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manon.egnell\Documents\Reformulation\Accords collectifs\Saisine Anses reformulation\AST scénarios update\"/>
    </mc:Choice>
  </mc:AlternateContent>
  <xr:revisionPtr revIDLastSave="0" documentId="13_ncr:1_{8F1CC347-35F0-4E0E-8CD3-6A7995972694}" xr6:coauthVersionLast="47" xr6:coauthVersionMax="47" xr10:uidLastSave="{00000000-0000-0000-0000-000000000000}"/>
  <bookViews>
    <workbookView xWindow="-120" yWindow="-120" windowWidth="20730" windowHeight="11040" xr2:uid="{C93A8BC7-DE85-40B1-AFF9-EF5FCEE87A58}"/>
  </bookViews>
  <sheets>
    <sheet name="Description" sheetId="2" r:id="rId1"/>
    <sheet name="Seuils" sheetId="1" r:id="rId2"/>
  </sheets>
  <externalReferences>
    <externalReference r:id="rId3"/>
    <externalReference r:id="rId4"/>
    <externalReference r:id="rId5"/>
    <externalReference r:id="rId6"/>
  </externalReferences>
  <definedNames>
    <definedName name="_xlnm._FilterDatabase" localSheetId="1" hidden="1">Seuils!#REF!</definedName>
    <definedName name="_xlnm.Extract" localSheetId="1">Seuils!$A:$B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 l="1"/>
  <c r="D3" i="1"/>
  <c r="E3" i="1"/>
  <c r="F3" i="1"/>
  <c r="C4" i="1"/>
  <c r="D4" i="1"/>
  <c r="E4" i="1"/>
  <c r="F4" i="1"/>
  <c r="C5" i="1"/>
  <c r="D5" i="1"/>
  <c r="E5" i="1"/>
  <c r="F5" i="1"/>
  <c r="C6" i="1"/>
  <c r="D6" i="1"/>
  <c r="E6" i="1"/>
  <c r="F6" i="1"/>
  <c r="C7" i="1"/>
  <c r="D7" i="1"/>
  <c r="E7" i="1"/>
  <c r="F7" i="1"/>
  <c r="C8" i="1"/>
  <c r="D8" i="1"/>
  <c r="E8" i="1"/>
  <c r="F8" i="1"/>
  <c r="C9" i="1"/>
  <c r="D9" i="1"/>
  <c r="E9" i="1"/>
  <c r="F9" i="1"/>
  <c r="C10" i="1"/>
  <c r="D10" i="1"/>
  <c r="E10" i="1"/>
  <c r="F10" i="1"/>
  <c r="C11" i="1"/>
  <c r="D11" i="1"/>
  <c r="E11" i="1"/>
  <c r="F11" i="1"/>
  <c r="C12" i="1"/>
  <c r="D12" i="1"/>
  <c r="E12" i="1"/>
  <c r="F12" i="1"/>
  <c r="C13" i="1"/>
  <c r="D13" i="1"/>
  <c r="E13" i="1"/>
  <c r="F13" i="1"/>
  <c r="C14" i="1"/>
  <c r="D14" i="1"/>
  <c r="E14" i="1"/>
  <c r="F14" i="1"/>
  <c r="C15" i="1"/>
  <c r="D15" i="1"/>
  <c r="E15" i="1"/>
  <c r="F15" i="1"/>
  <c r="C16" i="1"/>
  <c r="D16" i="1"/>
  <c r="E16" i="1"/>
  <c r="F16" i="1"/>
  <c r="C17" i="1"/>
  <c r="D17" i="1"/>
  <c r="E17" i="1"/>
  <c r="F17" i="1"/>
  <c r="C18" i="1"/>
  <c r="D18" i="1"/>
  <c r="E18" i="1"/>
  <c r="F18" i="1"/>
  <c r="C19" i="1"/>
  <c r="D19" i="1"/>
  <c r="E19" i="1"/>
  <c r="F19" i="1"/>
  <c r="C20" i="1"/>
  <c r="D20" i="1"/>
  <c r="E20" i="1"/>
  <c r="F20" i="1"/>
  <c r="C21" i="1"/>
  <c r="D21" i="1"/>
  <c r="E21" i="1"/>
  <c r="F21" i="1"/>
  <c r="C22" i="1"/>
  <c r="D22" i="1"/>
  <c r="E22" i="1"/>
  <c r="F22" i="1"/>
  <c r="C23" i="1"/>
  <c r="D23" i="1"/>
  <c r="E23" i="1"/>
  <c r="F23" i="1"/>
  <c r="C24" i="1"/>
  <c r="D24" i="1"/>
  <c r="E24" i="1"/>
  <c r="F24" i="1"/>
  <c r="C25" i="1"/>
  <c r="D25" i="1"/>
  <c r="E25" i="1"/>
  <c r="F25" i="1"/>
  <c r="C26" i="1"/>
  <c r="D26" i="1"/>
  <c r="E26" i="1"/>
  <c r="F26" i="1"/>
  <c r="C27" i="1"/>
  <c r="D27" i="1"/>
  <c r="E27" i="1"/>
  <c r="F27" i="1"/>
  <c r="C28" i="1"/>
  <c r="D28" i="1"/>
  <c r="E28" i="1"/>
  <c r="F28" i="1"/>
  <c r="C29" i="1"/>
  <c r="D29" i="1"/>
  <c r="E29" i="1"/>
  <c r="F29" i="1"/>
  <c r="C30" i="1"/>
  <c r="D30" i="1"/>
  <c r="E30" i="1"/>
  <c r="F30" i="1"/>
  <c r="C31" i="1"/>
  <c r="D31" i="1"/>
  <c r="E31" i="1"/>
  <c r="F31" i="1"/>
  <c r="C32" i="1"/>
  <c r="D32" i="1"/>
  <c r="E32" i="1"/>
  <c r="F32" i="1"/>
  <c r="C33" i="1"/>
  <c r="D33" i="1"/>
  <c r="E33" i="1"/>
  <c r="F33" i="1"/>
  <c r="C34" i="1"/>
  <c r="D34" i="1"/>
  <c r="E34" i="1"/>
  <c r="F34" i="1"/>
  <c r="C35" i="1"/>
  <c r="D35" i="1"/>
  <c r="E35" i="1"/>
  <c r="F35" i="1"/>
  <c r="C36" i="1"/>
  <c r="D36" i="1"/>
  <c r="E36" i="1"/>
  <c r="F36" i="1"/>
  <c r="C37" i="1"/>
  <c r="D37" i="1"/>
  <c r="E37" i="1"/>
  <c r="F37" i="1"/>
  <c r="C38" i="1"/>
  <c r="D38" i="1"/>
  <c r="E38" i="1"/>
  <c r="F38" i="1"/>
  <c r="C39" i="1"/>
  <c r="D39" i="1"/>
  <c r="E39" i="1"/>
  <c r="F39" i="1"/>
  <c r="C40" i="1"/>
  <c r="D40" i="1"/>
  <c r="E40" i="1"/>
  <c r="F40" i="1"/>
  <c r="C41" i="1"/>
  <c r="D41" i="1"/>
  <c r="E41" i="1"/>
  <c r="F41" i="1"/>
  <c r="C42" i="1"/>
  <c r="D42" i="1"/>
  <c r="E42" i="1"/>
  <c r="F42" i="1"/>
  <c r="C43" i="1"/>
  <c r="D43" i="1"/>
  <c r="E43" i="1"/>
  <c r="F43" i="1"/>
  <c r="C44" i="1"/>
  <c r="D44" i="1"/>
  <c r="E44" i="1"/>
  <c r="F44" i="1"/>
  <c r="C45" i="1"/>
  <c r="D45" i="1"/>
  <c r="E45" i="1"/>
  <c r="F45" i="1"/>
  <c r="C46" i="1"/>
  <c r="D46" i="1"/>
  <c r="E46" i="1"/>
  <c r="F46" i="1"/>
  <c r="C47" i="1"/>
  <c r="D47" i="1"/>
  <c r="E47" i="1"/>
  <c r="F47" i="1"/>
  <c r="C48" i="1"/>
  <c r="D48" i="1"/>
  <c r="E48" i="1"/>
  <c r="F48" i="1"/>
  <c r="C49" i="1"/>
  <c r="D49" i="1"/>
  <c r="E49" i="1"/>
  <c r="F49" i="1"/>
  <c r="C50" i="1"/>
  <c r="D50" i="1"/>
  <c r="E50" i="1"/>
  <c r="F50" i="1"/>
  <c r="C51" i="1"/>
  <c r="D51" i="1"/>
  <c r="E51" i="1"/>
  <c r="F51" i="1"/>
  <c r="C52" i="1"/>
  <c r="D52" i="1"/>
  <c r="E52" i="1"/>
  <c r="F52" i="1"/>
  <c r="C53" i="1"/>
  <c r="D53" i="1"/>
  <c r="E53" i="1"/>
  <c r="F53" i="1"/>
  <c r="C54" i="1"/>
  <c r="D54" i="1"/>
  <c r="E54" i="1"/>
  <c r="F54" i="1"/>
  <c r="C55" i="1"/>
  <c r="D55" i="1"/>
  <c r="E55" i="1"/>
  <c r="F55" i="1"/>
  <c r="C56" i="1"/>
  <c r="D56" i="1"/>
  <c r="E56" i="1"/>
  <c r="F56" i="1"/>
  <c r="C57" i="1"/>
  <c r="D57" i="1"/>
  <c r="E57" i="1"/>
  <c r="F57" i="1"/>
  <c r="C58" i="1"/>
  <c r="D58" i="1"/>
  <c r="E58" i="1"/>
  <c r="F58" i="1"/>
  <c r="C59" i="1"/>
  <c r="D59" i="1"/>
  <c r="E59" i="1"/>
  <c r="F59" i="1"/>
  <c r="C60" i="1"/>
  <c r="D60" i="1"/>
  <c r="E60" i="1"/>
  <c r="F60" i="1"/>
  <c r="C61" i="1"/>
  <c r="D61" i="1"/>
  <c r="E61" i="1"/>
  <c r="F61" i="1"/>
  <c r="C62" i="1"/>
  <c r="D62" i="1"/>
  <c r="E62" i="1"/>
  <c r="F62" i="1"/>
  <c r="C63" i="1"/>
  <c r="D63" i="1"/>
  <c r="E63" i="1"/>
  <c r="F63" i="1"/>
  <c r="C64" i="1"/>
  <c r="D64" i="1"/>
  <c r="E64" i="1"/>
  <c r="F64" i="1"/>
  <c r="C65" i="1"/>
  <c r="D65" i="1"/>
  <c r="E65" i="1"/>
  <c r="F65" i="1"/>
  <c r="C66" i="1"/>
  <c r="D66" i="1"/>
  <c r="E66" i="1"/>
  <c r="F66" i="1"/>
  <c r="C67" i="1"/>
  <c r="D67" i="1"/>
  <c r="E67" i="1"/>
  <c r="F67" i="1"/>
  <c r="C68" i="1"/>
  <c r="D68" i="1"/>
  <c r="E68" i="1"/>
  <c r="F68" i="1"/>
  <c r="C69" i="1"/>
  <c r="D69" i="1"/>
  <c r="E69" i="1"/>
  <c r="F69" i="1"/>
  <c r="C70" i="1"/>
  <c r="D70" i="1"/>
  <c r="E70" i="1"/>
  <c r="F70" i="1"/>
  <c r="C71" i="1"/>
  <c r="D71" i="1"/>
  <c r="E71" i="1"/>
  <c r="F71" i="1"/>
  <c r="C72" i="1"/>
  <c r="D72" i="1"/>
  <c r="E72" i="1"/>
  <c r="F72" i="1"/>
  <c r="C73" i="1"/>
  <c r="D73" i="1"/>
  <c r="E73" i="1"/>
  <c r="F73" i="1"/>
  <c r="C74" i="1"/>
  <c r="D74" i="1"/>
  <c r="E74" i="1"/>
  <c r="F74" i="1"/>
  <c r="C75" i="1"/>
  <c r="D75" i="1"/>
  <c r="E75" i="1"/>
  <c r="F75" i="1"/>
  <c r="C76" i="1"/>
  <c r="D76" i="1"/>
  <c r="E76" i="1"/>
  <c r="F76" i="1"/>
  <c r="C77" i="1"/>
  <c r="D77" i="1"/>
  <c r="E77" i="1"/>
  <c r="F77" i="1"/>
  <c r="C78" i="1"/>
  <c r="D78" i="1"/>
  <c r="E78" i="1"/>
  <c r="F78" i="1"/>
  <c r="C79" i="1"/>
  <c r="D79" i="1"/>
  <c r="E79" i="1"/>
  <c r="F79" i="1"/>
  <c r="C80" i="1"/>
  <c r="D80" i="1"/>
  <c r="E80" i="1"/>
  <c r="F80" i="1"/>
  <c r="C81" i="1"/>
  <c r="D81" i="1"/>
  <c r="E81" i="1"/>
  <c r="F81" i="1"/>
  <c r="C82" i="1"/>
  <c r="D82" i="1"/>
  <c r="E82" i="1"/>
  <c r="F82" i="1"/>
  <c r="C83" i="1"/>
  <c r="D83" i="1"/>
  <c r="E83" i="1"/>
  <c r="F83" i="1"/>
  <c r="C84" i="1"/>
  <c r="D84" i="1"/>
  <c r="E84" i="1"/>
  <c r="F84" i="1"/>
  <c r="C85" i="1"/>
  <c r="D85" i="1"/>
  <c r="E85" i="1"/>
  <c r="F85" i="1"/>
  <c r="C86" i="1"/>
  <c r="D86" i="1"/>
  <c r="E86" i="1"/>
  <c r="F86" i="1"/>
  <c r="C87" i="1"/>
  <c r="D87" i="1"/>
  <c r="E87" i="1"/>
  <c r="F87" i="1"/>
  <c r="C88" i="1"/>
  <c r="D88" i="1"/>
  <c r="E88" i="1"/>
  <c r="F88" i="1"/>
  <c r="C89" i="1"/>
  <c r="D89" i="1"/>
  <c r="E89" i="1"/>
  <c r="F89" i="1"/>
  <c r="C90" i="1"/>
  <c r="D90" i="1"/>
  <c r="E90" i="1"/>
  <c r="F90" i="1"/>
  <c r="C91" i="1"/>
  <c r="D91" i="1"/>
  <c r="E91" i="1"/>
  <c r="F91" i="1"/>
  <c r="C92" i="1"/>
  <c r="D92" i="1"/>
  <c r="E92" i="1"/>
  <c r="F92" i="1"/>
  <c r="C93" i="1"/>
  <c r="D93" i="1"/>
  <c r="E93" i="1"/>
  <c r="F93" i="1"/>
  <c r="C94" i="1"/>
  <c r="D94" i="1"/>
  <c r="E94" i="1"/>
  <c r="F94" i="1"/>
  <c r="C95" i="1"/>
  <c r="D95" i="1"/>
  <c r="E95" i="1"/>
  <c r="F95" i="1"/>
  <c r="C96" i="1"/>
  <c r="D96" i="1"/>
  <c r="E96" i="1"/>
  <c r="F96" i="1"/>
  <c r="C97" i="1"/>
  <c r="D97" i="1"/>
  <c r="E97" i="1"/>
  <c r="F97" i="1"/>
  <c r="C98" i="1"/>
  <c r="D98" i="1"/>
  <c r="E98" i="1"/>
  <c r="F98" i="1"/>
  <c r="C99" i="1"/>
  <c r="D99" i="1"/>
  <c r="E99" i="1"/>
  <c r="F99" i="1"/>
  <c r="C100" i="1"/>
  <c r="D100" i="1"/>
  <c r="E100" i="1"/>
  <c r="F100" i="1"/>
  <c r="C101" i="1"/>
  <c r="D101" i="1"/>
  <c r="E101" i="1"/>
  <c r="F101" i="1"/>
  <c r="C102" i="1"/>
  <c r="D102" i="1"/>
  <c r="E102" i="1"/>
  <c r="F102" i="1"/>
  <c r="C103" i="1"/>
  <c r="D103" i="1"/>
  <c r="E103" i="1"/>
  <c r="F103" i="1"/>
  <c r="C104" i="1"/>
  <c r="D104" i="1"/>
  <c r="E104" i="1"/>
  <c r="F104" i="1"/>
  <c r="C105" i="1"/>
  <c r="D105" i="1"/>
  <c r="E105" i="1"/>
  <c r="F105" i="1"/>
  <c r="C106" i="1"/>
  <c r="D106" i="1"/>
  <c r="E106" i="1"/>
  <c r="F106" i="1"/>
  <c r="C107" i="1"/>
  <c r="D107" i="1"/>
  <c r="E107" i="1"/>
  <c r="F107" i="1"/>
  <c r="C108" i="1"/>
  <c r="D108" i="1"/>
  <c r="E108" i="1"/>
  <c r="F108" i="1"/>
  <c r="C109" i="1"/>
  <c r="D109" i="1"/>
  <c r="E109" i="1"/>
  <c r="F109" i="1"/>
  <c r="C110" i="1"/>
  <c r="D110" i="1"/>
  <c r="E110" i="1"/>
  <c r="F110" i="1"/>
  <c r="C111" i="1"/>
  <c r="D111" i="1"/>
  <c r="E111" i="1"/>
  <c r="F111" i="1"/>
  <c r="C112" i="1"/>
  <c r="D112" i="1"/>
  <c r="E112" i="1"/>
  <c r="F112" i="1"/>
  <c r="C113" i="1"/>
  <c r="D113" i="1"/>
  <c r="E113" i="1"/>
  <c r="F113" i="1"/>
  <c r="C114" i="1"/>
  <c r="D114" i="1"/>
  <c r="E114" i="1"/>
  <c r="F114" i="1"/>
  <c r="C115" i="1"/>
  <c r="D115" i="1"/>
  <c r="E115" i="1"/>
  <c r="F115" i="1"/>
  <c r="C116" i="1"/>
  <c r="D116" i="1"/>
  <c r="E116" i="1"/>
  <c r="F116" i="1"/>
  <c r="C117" i="1"/>
  <c r="D117" i="1"/>
  <c r="E117" i="1"/>
  <c r="F117" i="1"/>
  <c r="C118" i="1"/>
  <c r="D118" i="1"/>
  <c r="E118" i="1"/>
  <c r="F118" i="1"/>
  <c r="C119" i="1"/>
  <c r="D119" i="1"/>
  <c r="E119" i="1"/>
  <c r="F119" i="1"/>
  <c r="C120" i="1"/>
  <c r="D120" i="1"/>
  <c r="E120" i="1"/>
  <c r="F120" i="1"/>
  <c r="C121" i="1"/>
  <c r="D121" i="1"/>
  <c r="E121" i="1"/>
  <c r="F121" i="1"/>
  <c r="C122" i="1"/>
  <c r="D122" i="1"/>
  <c r="E122" i="1"/>
  <c r="F122" i="1"/>
  <c r="C123" i="1"/>
  <c r="D123" i="1"/>
  <c r="E123" i="1"/>
  <c r="F123" i="1"/>
  <c r="C124" i="1"/>
  <c r="D124" i="1"/>
  <c r="E124" i="1"/>
  <c r="F124" i="1"/>
  <c r="C125" i="1"/>
  <c r="D125" i="1"/>
  <c r="E125" i="1"/>
  <c r="F125" i="1"/>
  <c r="C126" i="1"/>
  <c r="D126" i="1"/>
  <c r="E126" i="1"/>
  <c r="F126" i="1"/>
  <c r="C127" i="1"/>
  <c r="D127" i="1"/>
  <c r="E127" i="1"/>
  <c r="F127" i="1"/>
  <c r="C128" i="1"/>
  <c r="D128" i="1"/>
  <c r="E128" i="1"/>
  <c r="F128" i="1"/>
  <c r="C129" i="1"/>
  <c r="D129" i="1"/>
  <c r="E129" i="1"/>
  <c r="F129" i="1"/>
  <c r="C130" i="1"/>
  <c r="D130" i="1"/>
  <c r="E130" i="1"/>
  <c r="F130" i="1"/>
  <c r="C131" i="1"/>
  <c r="D131" i="1"/>
  <c r="E131" i="1"/>
  <c r="F131" i="1"/>
  <c r="C132" i="1"/>
  <c r="D132" i="1"/>
  <c r="E132" i="1"/>
  <c r="F132" i="1"/>
  <c r="C133" i="1"/>
  <c r="D133" i="1"/>
  <c r="E133" i="1"/>
  <c r="F133" i="1"/>
  <c r="C134" i="1"/>
  <c r="D134" i="1"/>
  <c r="E134" i="1"/>
  <c r="F134" i="1"/>
  <c r="C135" i="1"/>
  <c r="D135" i="1"/>
  <c r="E135" i="1"/>
  <c r="F135" i="1"/>
  <c r="C136" i="1"/>
  <c r="D136" i="1"/>
  <c r="E136" i="1"/>
  <c r="F136" i="1"/>
  <c r="C137" i="1"/>
  <c r="D137" i="1"/>
  <c r="E137" i="1"/>
  <c r="F137" i="1"/>
  <c r="C138" i="1"/>
  <c r="D138" i="1"/>
  <c r="E138" i="1"/>
  <c r="F138" i="1"/>
  <c r="C139" i="1"/>
  <c r="D139" i="1"/>
  <c r="E139" i="1"/>
  <c r="F139" i="1"/>
  <c r="C140" i="1"/>
  <c r="D140" i="1"/>
  <c r="E140" i="1"/>
  <c r="F140" i="1"/>
  <c r="C141" i="1"/>
  <c r="D141" i="1"/>
  <c r="E141" i="1"/>
  <c r="F141" i="1"/>
  <c r="C142" i="1"/>
  <c r="D142" i="1"/>
  <c r="E142" i="1"/>
  <c r="F142" i="1"/>
  <c r="C143" i="1"/>
  <c r="D143" i="1"/>
  <c r="E143" i="1"/>
  <c r="F143" i="1"/>
  <c r="C144" i="1"/>
  <c r="D144" i="1"/>
  <c r="E144" i="1"/>
  <c r="F144" i="1"/>
  <c r="C145" i="1"/>
  <c r="D145" i="1"/>
  <c r="E145" i="1"/>
  <c r="F145" i="1"/>
  <c r="C146" i="1"/>
  <c r="D146" i="1"/>
  <c r="E146" i="1"/>
  <c r="F146" i="1"/>
  <c r="C147" i="1"/>
  <c r="D147" i="1"/>
  <c r="E147" i="1"/>
  <c r="F147" i="1"/>
  <c r="C148" i="1"/>
  <c r="D148" i="1"/>
  <c r="E148" i="1"/>
  <c r="F148" i="1"/>
  <c r="C149" i="1"/>
  <c r="D149" i="1"/>
  <c r="E149" i="1"/>
  <c r="F149" i="1"/>
  <c r="C150" i="1"/>
  <c r="D150" i="1"/>
  <c r="E150" i="1"/>
  <c r="F150" i="1"/>
  <c r="C151" i="1"/>
  <c r="D151" i="1"/>
  <c r="E151" i="1"/>
  <c r="F151" i="1"/>
  <c r="C152" i="1"/>
  <c r="D152" i="1"/>
  <c r="E152" i="1"/>
  <c r="F152" i="1"/>
  <c r="C153" i="1"/>
  <c r="D153" i="1"/>
  <c r="E153" i="1"/>
  <c r="F153" i="1"/>
  <c r="C154" i="1"/>
  <c r="D154" i="1"/>
  <c r="E154" i="1"/>
  <c r="F154" i="1"/>
  <c r="C155" i="1"/>
  <c r="D155" i="1"/>
  <c r="E155" i="1"/>
  <c r="F155" i="1"/>
  <c r="C156" i="1"/>
  <c r="D156" i="1"/>
  <c r="E156" i="1"/>
  <c r="F156" i="1"/>
  <c r="C157" i="1"/>
  <c r="D157" i="1"/>
  <c r="E157" i="1"/>
  <c r="F157" i="1"/>
  <c r="C158" i="1"/>
  <c r="D158" i="1"/>
  <c r="E158" i="1"/>
  <c r="F158" i="1"/>
  <c r="C159" i="1"/>
  <c r="D159" i="1"/>
  <c r="E159" i="1"/>
  <c r="F159" i="1"/>
  <c r="C160" i="1"/>
  <c r="D160" i="1"/>
  <c r="E160" i="1"/>
  <c r="F160" i="1"/>
  <c r="C161" i="1"/>
  <c r="D161" i="1"/>
  <c r="E161" i="1"/>
  <c r="F161" i="1"/>
  <c r="C162" i="1"/>
  <c r="D162" i="1"/>
  <c r="E162" i="1"/>
  <c r="F162" i="1"/>
  <c r="C163" i="1"/>
  <c r="D163" i="1"/>
  <c r="E163" i="1"/>
  <c r="F163" i="1"/>
  <c r="C164" i="1"/>
  <c r="D164" i="1"/>
  <c r="E164" i="1"/>
  <c r="F164" i="1"/>
  <c r="C165" i="1"/>
  <c r="D165" i="1"/>
  <c r="E165" i="1"/>
  <c r="F165" i="1"/>
  <c r="C166" i="1"/>
  <c r="D166" i="1"/>
  <c r="E166" i="1"/>
  <c r="F166" i="1"/>
  <c r="C167" i="1"/>
  <c r="D167" i="1"/>
  <c r="E167" i="1"/>
  <c r="F167" i="1"/>
  <c r="C168" i="1"/>
  <c r="D168" i="1"/>
  <c r="E168" i="1"/>
  <c r="F168" i="1"/>
  <c r="C169" i="1"/>
  <c r="D169" i="1"/>
  <c r="E169" i="1"/>
  <c r="F169" i="1"/>
  <c r="C170" i="1"/>
  <c r="D170" i="1"/>
  <c r="E170" i="1"/>
  <c r="F170" i="1"/>
  <c r="C171" i="1"/>
  <c r="D171" i="1"/>
  <c r="E171" i="1"/>
  <c r="F171" i="1"/>
  <c r="C172" i="1"/>
  <c r="D172" i="1"/>
  <c r="E172" i="1"/>
  <c r="F172" i="1"/>
  <c r="C173" i="1"/>
  <c r="D173" i="1"/>
  <c r="E173" i="1"/>
  <c r="F173" i="1"/>
  <c r="C174" i="1"/>
  <c r="D174" i="1"/>
  <c r="E174" i="1"/>
  <c r="F174" i="1"/>
  <c r="C175" i="1"/>
  <c r="D175" i="1"/>
  <c r="E175" i="1"/>
  <c r="F175" i="1"/>
  <c r="C176" i="1"/>
  <c r="D176" i="1"/>
  <c r="E176" i="1"/>
  <c r="F176" i="1"/>
  <c r="C177" i="1"/>
  <c r="D177" i="1"/>
  <c r="E177" i="1"/>
  <c r="F177" i="1"/>
  <c r="C178" i="1"/>
  <c r="D178" i="1"/>
  <c r="E178" i="1"/>
  <c r="F178" i="1"/>
  <c r="C179" i="1"/>
  <c r="D179" i="1"/>
  <c r="E179" i="1"/>
  <c r="F179" i="1"/>
  <c r="C180" i="1"/>
  <c r="D180" i="1"/>
  <c r="E180" i="1"/>
  <c r="F180" i="1"/>
  <c r="C181" i="1"/>
  <c r="D181" i="1"/>
  <c r="E181" i="1"/>
  <c r="F181" i="1"/>
  <c r="C182" i="1"/>
  <c r="D182" i="1"/>
  <c r="E182" i="1"/>
  <c r="F182" i="1"/>
  <c r="C183" i="1"/>
  <c r="D183" i="1"/>
  <c r="E183" i="1"/>
  <c r="F183" i="1"/>
  <c r="C184" i="1"/>
  <c r="D184" i="1"/>
  <c r="E184" i="1"/>
  <c r="F184" i="1"/>
  <c r="C185" i="1"/>
  <c r="D185" i="1"/>
  <c r="E185" i="1"/>
  <c r="F185" i="1"/>
  <c r="C186" i="1"/>
  <c r="D186" i="1"/>
  <c r="E186" i="1"/>
  <c r="F186" i="1"/>
  <c r="C187" i="1"/>
  <c r="D187" i="1"/>
  <c r="E187" i="1"/>
  <c r="F187" i="1"/>
  <c r="C188" i="1"/>
  <c r="D188" i="1"/>
  <c r="E188" i="1"/>
  <c r="F188" i="1"/>
  <c r="C189" i="1"/>
  <c r="D189" i="1"/>
  <c r="E189" i="1"/>
  <c r="F189" i="1"/>
  <c r="C190" i="1"/>
  <c r="D190" i="1"/>
  <c r="E190" i="1"/>
  <c r="F190" i="1"/>
  <c r="C191" i="1"/>
  <c r="D191" i="1"/>
  <c r="E191" i="1"/>
  <c r="F191" i="1"/>
  <c r="C192" i="1"/>
  <c r="D192" i="1"/>
  <c r="E192" i="1"/>
  <c r="F192" i="1"/>
  <c r="C193" i="1"/>
  <c r="D193" i="1"/>
  <c r="E193" i="1"/>
  <c r="F193" i="1"/>
  <c r="C194" i="1"/>
  <c r="D194" i="1"/>
  <c r="E194" i="1"/>
  <c r="F194" i="1"/>
  <c r="C195" i="1"/>
  <c r="D195" i="1"/>
  <c r="E195" i="1"/>
  <c r="F195" i="1"/>
  <c r="C196" i="1"/>
  <c r="D196" i="1"/>
  <c r="E196" i="1"/>
  <c r="F196" i="1"/>
  <c r="C197" i="1"/>
  <c r="D197" i="1"/>
  <c r="E197" i="1"/>
  <c r="F197" i="1"/>
  <c r="C198" i="1"/>
  <c r="D198" i="1"/>
  <c r="E198" i="1"/>
  <c r="F198" i="1"/>
  <c r="C199" i="1"/>
  <c r="D199" i="1"/>
  <c r="E199" i="1"/>
  <c r="F199" i="1"/>
  <c r="C200" i="1"/>
  <c r="D200" i="1"/>
  <c r="E200" i="1"/>
  <c r="F200" i="1"/>
  <c r="C201" i="1"/>
  <c r="D201" i="1"/>
  <c r="E201" i="1"/>
  <c r="F201" i="1"/>
  <c r="C202" i="1"/>
  <c r="D202" i="1"/>
  <c r="E202" i="1"/>
  <c r="F202" i="1"/>
  <c r="C203" i="1"/>
  <c r="D203" i="1"/>
  <c r="E203" i="1"/>
  <c r="F203" i="1"/>
  <c r="C204" i="1"/>
  <c r="D204" i="1"/>
  <c r="E204" i="1"/>
  <c r="F204" i="1"/>
  <c r="C205" i="1"/>
  <c r="D205" i="1"/>
  <c r="E205" i="1"/>
  <c r="F205" i="1"/>
  <c r="C206" i="1"/>
  <c r="D206" i="1"/>
  <c r="E206" i="1"/>
  <c r="F206" i="1"/>
  <c r="C207" i="1"/>
  <c r="D207" i="1"/>
  <c r="E207" i="1"/>
  <c r="F207" i="1"/>
  <c r="C208" i="1"/>
  <c r="D208" i="1"/>
  <c r="E208" i="1"/>
  <c r="F208" i="1"/>
  <c r="C209" i="1"/>
  <c r="D209" i="1"/>
  <c r="E209" i="1"/>
  <c r="F209" i="1"/>
  <c r="C210" i="1"/>
  <c r="D210" i="1"/>
  <c r="E210" i="1"/>
  <c r="F210" i="1"/>
  <c r="C211" i="1"/>
  <c r="D211" i="1"/>
  <c r="E211" i="1"/>
  <c r="F211" i="1"/>
  <c r="C212" i="1"/>
  <c r="D212" i="1"/>
  <c r="E212" i="1"/>
  <c r="F212" i="1"/>
  <c r="C213" i="1"/>
  <c r="D213" i="1"/>
  <c r="E213" i="1"/>
  <c r="F213" i="1"/>
  <c r="C214" i="1"/>
  <c r="D214" i="1"/>
  <c r="E214" i="1"/>
  <c r="F214" i="1"/>
  <c r="C215" i="1"/>
  <c r="D215" i="1"/>
  <c r="E215" i="1"/>
  <c r="F215" i="1"/>
  <c r="C216" i="1"/>
  <c r="D216" i="1"/>
  <c r="E216" i="1"/>
  <c r="F216" i="1"/>
  <c r="C217" i="1"/>
  <c r="D217" i="1"/>
  <c r="E217" i="1"/>
  <c r="F217" i="1"/>
  <c r="C218" i="1"/>
  <c r="D218" i="1"/>
  <c r="E218" i="1"/>
  <c r="F218" i="1"/>
  <c r="C219" i="1"/>
  <c r="D219" i="1"/>
  <c r="E219" i="1"/>
  <c r="F219" i="1"/>
  <c r="C220" i="1"/>
  <c r="D220" i="1"/>
  <c r="E220" i="1"/>
  <c r="F220" i="1"/>
  <c r="C221" i="1"/>
  <c r="D221" i="1"/>
  <c r="E221" i="1"/>
  <c r="F221" i="1"/>
  <c r="C222" i="1"/>
  <c r="D222" i="1"/>
  <c r="E222" i="1"/>
  <c r="F222" i="1"/>
  <c r="C223" i="1"/>
  <c r="D223" i="1"/>
  <c r="E223" i="1"/>
  <c r="F223" i="1"/>
  <c r="C224" i="1"/>
  <c r="D224" i="1"/>
  <c r="E224" i="1"/>
  <c r="F224" i="1"/>
  <c r="C225" i="1"/>
  <c r="D225" i="1"/>
  <c r="E225" i="1"/>
  <c r="F225" i="1"/>
  <c r="C226" i="1"/>
  <c r="D226" i="1"/>
  <c r="E226" i="1"/>
  <c r="F226" i="1"/>
  <c r="C227" i="1"/>
  <c r="D227" i="1"/>
  <c r="E227" i="1"/>
  <c r="F227" i="1"/>
  <c r="C228" i="1"/>
  <c r="D228" i="1"/>
  <c r="E228" i="1"/>
  <c r="F228" i="1"/>
  <c r="C229" i="1"/>
  <c r="D229" i="1"/>
  <c r="E229" i="1"/>
  <c r="F229" i="1"/>
  <c r="C230" i="1"/>
  <c r="D230" i="1"/>
  <c r="E230" i="1"/>
  <c r="F230" i="1"/>
  <c r="C231" i="1"/>
  <c r="D231" i="1"/>
  <c r="E231" i="1"/>
  <c r="F231" i="1"/>
  <c r="C232" i="1"/>
  <c r="D232" i="1"/>
  <c r="E232" i="1"/>
  <c r="F232" i="1"/>
  <c r="C233" i="1"/>
  <c r="D233" i="1"/>
  <c r="E233" i="1"/>
  <c r="F233" i="1"/>
  <c r="C234" i="1"/>
  <c r="D234" i="1"/>
  <c r="E234" i="1"/>
  <c r="F234" i="1"/>
  <c r="C235" i="1"/>
  <c r="D235" i="1"/>
  <c r="E235" i="1"/>
  <c r="F235" i="1"/>
  <c r="C236" i="1"/>
  <c r="D236" i="1"/>
  <c r="E236" i="1"/>
  <c r="F236" i="1"/>
  <c r="C237" i="1"/>
  <c r="D237" i="1"/>
  <c r="E237" i="1"/>
  <c r="F237" i="1"/>
  <c r="C238" i="1"/>
  <c r="D238" i="1"/>
  <c r="E238" i="1"/>
  <c r="F238" i="1"/>
  <c r="C239" i="1"/>
  <c r="D239" i="1"/>
  <c r="E239" i="1"/>
  <c r="F239" i="1"/>
  <c r="C240" i="1"/>
  <c r="D240" i="1"/>
  <c r="E240" i="1"/>
  <c r="F240" i="1"/>
  <c r="C241" i="1"/>
  <c r="D241" i="1"/>
  <c r="E241" i="1"/>
  <c r="F241" i="1"/>
  <c r="C242" i="1"/>
  <c r="D242" i="1"/>
  <c r="E242" i="1"/>
  <c r="F242" i="1"/>
  <c r="C243" i="1"/>
  <c r="D243" i="1"/>
  <c r="E243" i="1"/>
  <c r="F243" i="1"/>
  <c r="C244" i="1"/>
  <c r="D244" i="1"/>
  <c r="E244" i="1"/>
  <c r="F244" i="1"/>
  <c r="C245" i="1"/>
  <c r="D245" i="1"/>
  <c r="E245" i="1"/>
  <c r="F245" i="1"/>
  <c r="C246" i="1"/>
  <c r="D246" i="1"/>
  <c r="E246" i="1"/>
  <c r="F246" i="1"/>
  <c r="C247" i="1"/>
  <c r="D247" i="1"/>
  <c r="E247" i="1"/>
  <c r="F247" i="1"/>
  <c r="C248" i="1"/>
  <c r="D248" i="1"/>
  <c r="E248" i="1"/>
  <c r="F248" i="1"/>
  <c r="C249" i="1"/>
  <c r="D249" i="1"/>
  <c r="E249" i="1"/>
  <c r="F249" i="1"/>
  <c r="C250" i="1"/>
  <c r="D250" i="1"/>
  <c r="E250" i="1"/>
  <c r="F250" i="1"/>
  <c r="C251" i="1"/>
  <c r="D251" i="1"/>
  <c r="E251" i="1"/>
  <c r="F251" i="1"/>
  <c r="C252" i="1"/>
  <c r="D252" i="1"/>
  <c r="E252" i="1"/>
  <c r="F252" i="1"/>
  <c r="C253" i="1"/>
  <c r="D253" i="1"/>
  <c r="E253" i="1"/>
  <c r="F253" i="1"/>
  <c r="C254" i="1"/>
  <c r="D254" i="1"/>
  <c r="E254" i="1"/>
  <c r="F254" i="1"/>
  <c r="C255" i="1"/>
  <c r="D255" i="1"/>
  <c r="E255" i="1"/>
  <c r="F255" i="1"/>
  <c r="C256" i="1"/>
  <c r="D256" i="1"/>
  <c r="E256" i="1"/>
  <c r="F256" i="1"/>
  <c r="C257" i="1"/>
  <c r="D257" i="1"/>
  <c r="E257" i="1"/>
  <c r="F257" i="1"/>
  <c r="C258" i="1"/>
  <c r="D258" i="1"/>
  <c r="E258" i="1"/>
  <c r="F258" i="1"/>
  <c r="C259" i="1"/>
  <c r="D259" i="1"/>
  <c r="E259" i="1"/>
  <c r="F259" i="1"/>
  <c r="C260" i="1"/>
  <c r="D260" i="1"/>
  <c r="E260" i="1"/>
  <c r="F260" i="1"/>
  <c r="C261" i="1"/>
  <c r="D261" i="1"/>
  <c r="E261" i="1"/>
  <c r="F261" i="1"/>
  <c r="C262" i="1"/>
  <c r="D262" i="1"/>
  <c r="E262" i="1"/>
  <c r="F262" i="1"/>
  <c r="C263" i="1"/>
  <c r="D263" i="1"/>
  <c r="E263" i="1"/>
  <c r="F263" i="1"/>
  <c r="C264" i="1"/>
  <c r="D264" i="1"/>
  <c r="E264" i="1"/>
  <c r="F264" i="1"/>
  <c r="C265" i="1"/>
  <c r="D265" i="1"/>
  <c r="E265" i="1"/>
  <c r="F265" i="1"/>
  <c r="C266" i="1"/>
  <c r="D266" i="1"/>
  <c r="E266" i="1"/>
  <c r="F266" i="1"/>
  <c r="C267" i="1"/>
  <c r="D267" i="1"/>
  <c r="E267" i="1"/>
  <c r="F267" i="1"/>
  <c r="C268" i="1"/>
  <c r="D268" i="1"/>
  <c r="E268" i="1"/>
  <c r="F268" i="1"/>
  <c r="C269" i="1"/>
  <c r="D269" i="1"/>
  <c r="E269" i="1"/>
  <c r="F269" i="1"/>
  <c r="C270" i="1"/>
  <c r="D270" i="1"/>
  <c r="E270" i="1"/>
  <c r="F270" i="1"/>
  <c r="C271" i="1"/>
  <c r="D271" i="1"/>
  <c r="E271" i="1"/>
  <c r="F271" i="1"/>
  <c r="C272" i="1"/>
  <c r="D272" i="1"/>
  <c r="E272" i="1"/>
  <c r="F272" i="1"/>
  <c r="C273" i="1"/>
  <c r="D273" i="1"/>
  <c r="E273" i="1"/>
  <c r="F273" i="1"/>
  <c r="C274" i="1"/>
  <c r="D274" i="1"/>
  <c r="E274" i="1"/>
  <c r="F274" i="1"/>
  <c r="C275" i="1"/>
  <c r="D275" i="1"/>
  <c r="E275" i="1"/>
  <c r="F275" i="1"/>
  <c r="C276" i="1"/>
  <c r="D276" i="1"/>
  <c r="E276" i="1"/>
  <c r="F276" i="1"/>
  <c r="C277" i="1"/>
  <c r="D277" i="1"/>
  <c r="E277" i="1"/>
  <c r="F277" i="1"/>
  <c r="C278" i="1"/>
  <c r="D278" i="1"/>
  <c r="E278" i="1"/>
  <c r="F278" i="1"/>
  <c r="C279" i="1"/>
  <c r="D279" i="1"/>
  <c r="E279" i="1"/>
  <c r="F279" i="1"/>
  <c r="C280" i="1"/>
  <c r="D280" i="1"/>
  <c r="E280" i="1"/>
  <c r="F280" i="1"/>
  <c r="C281" i="1"/>
  <c r="D281" i="1"/>
  <c r="E281" i="1"/>
  <c r="F281" i="1"/>
  <c r="C282" i="1"/>
  <c r="D282" i="1"/>
  <c r="E282" i="1"/>
  <c r="F282" i="1"/>
  <c r="C283" i="1"/>
  <c r="D283" i="1"/>
  <c r="E283" i="1"/>
  <c r="F283" i="1"/>
  <c r="C284" i="1"/>
  <c r="D284" i="1"/>
  <c r="E284" i="1"/>
  <c r="F284" i="1"/>
  <c r="C285" i="1"/>
  <c r="D285" i="1"/>
  <c r="E285" i="1"/>
  <c r="F285" i="1"/>
  <c r="C286" i="1"/>
  <c r="D286" i="1"/>
  <c r="E286" i="1"/>
  <c r="F286" i="1"/>
  <c r="C287" i="1"/>
  <c r="D287" i="1"/>
  <c r="E287" i="1"/>
  <c r="F287" i="1"/>
  <c r="C288" i="1"/>
  <c r="D288" i="1"/>
  <c r="E288" i="1"/>
  <c r="F288" i="1"/>
  <c r="C289" i="1"/>
  <c r="D289" i="1"/>
  <c r="E289" i="1"/>
  <c r="F289" i="1"/>
  <c r="C290" i="1"/>
  <c r="D290" i="1"/>
  <c r="E290" i="1"/>
  <c r="F290" i="1"/>
  <c r="C291" i="1"/>
  <c r="D291" i="1"/>
  <c r="E291" i="1"/>
  <c r="F291" i="1"/>
  <c r="C292" i="1"/>
  <c r="D292" i="1"/>
  <c r="E292" i="1"/>
  <c r="F292" i="1"/>
  <c r="C293" i="1"/>
  <c r="D293" i="1"/>
  <c r="E293" i="1"/>
  <c r="F293" i="1"/>
  <c r="C294" i="1"/>
  <c r="D294" i="1"/>
  <c r="E294" i="1"/>
  <c r="F294" i="1"/>
  <c r="C295" i="1"/>
  <c r="D295" i="1"/>
  <c r="E295" i="1"/>
  <c r="F295" i="1"/>
  <c r="C296" i="1"/>
  <c r="D296" i="1"/>
  <c r="E296" i="1"/>
  <c r="F296" i="1"/>
  <c r="C297" i="1"/>
  <c r="D297" i="1"/>
  <c r="E297" i="1"/>
  <c r="F297" i="1"/>
  <c r="C298" i="1"/>
  <c r="D298" i="1"/>
  <c r="E298" i="1"/>
  <c r="F298" i="1"/>
  <c r="C299" i="1"/>
  <c r="D299" i="1"/>
  <c r="E299" i="1"/>
  <c r="F299" i="1"/>
  <c r="C300" i="1"/>
  <c r="D300" i="1"/>
  <c r="E300" i="1"/>
  <c r="F300" i="1"/>
  <c r="C301" i="1"/>
  <c r="D301" i="1"/>
  <c r="E301" i="1"/>
  <c r="F301" i="1"/>
  <c r="C302" i="1"/>
  <c r="D302" i="1"/>
  <c r="E302" i="1"/>
  <c r="F302" i="1"/>
  <c r="C303" i="1"/>
  <c r="D303" i="1"/>
  <c r="E303" i="1"/>
  <c r="F303" i="1"/>
  <c r="C304" i="1"/>
  <c r="D304" i="1"/>
  <c r="E304" i="1"/>
  <c r="F304" i="1"/>
  <c r="C305" i="1"/>
  <c r="D305" i="1"/>
  <c r="E305" i="1"/>
  <c r="F305" i="1"/>
  <c r="C306" i="1"/>
  <c r="D306" i="1"/>
  <c r="E306" i="1"/>
  <c r="F306" i="1"/>
  <c r="C307" i="1"/>
  <c r="D307" i="1"/>
  <c r="E307" i="1"/>
  <c r="F307" i="1"/>
  <c r="C308" i="1"/>
  <c r="D308" i="1"/>
  <c r="E308" i="1"/>
  <c r="F308" i="1"/>
  <c r="C309" i="1"/>
  <c r="D309" i="1"/>
  <c r="E309" i="1"/>
  <c r="F309" i="1"/>
  <c r="C310" i="1"/>
  <c r="D310" i="1"/>
  <c r="E310" i="1"/>
  <c r="F310" i="1"/>
  <c r="C311" i="1"/>
  <c r="D311" i="1"/>
  <c r="E311" i="1"/>
  <c r="F311" i="1"/>
  <c r="C312" i="1"/>
  <c r="D312" i="1"/>
  <c r="E312" i="1"/>
  <c r="F312" i="1"/>
  <c r="C313" i="1"/>
  <c r="D313" i="1"/>
  <c r="E313" i="1"/>
  <c r="F313" i="1"/>
  <c r="C314" i="1"/>
  <c r="D314" i="1"/>
  <c r="E314" i="1"/>
  <c r="F314" i="1"/>
  <c r="C315" i="1"/>
  <c r="D315" i="1"/>
  <c r="E315" i="1"/>
  <c r="F315" i="1"/>
  <c r="C316" i="1"/>
  <c r="D316" i="1"/>
  <c r="E316" i="1"/>
  <c r="F316" i="1"/>
  <c r="C317" i="1"/>
  <c r="D317" i="1"/>
  <c r="E317" i="1"/>
  <c r="F317" i="1"/>
  <c r="C318" i="1"/>
  <c r="D318" i="1"/>
  <c r="E318" i="1"/>
  <c r="F318" i="1"/>
  <c r="C319" i="1"/>
  <c r="D319" i="1"/>
  <c r="E319" i="1"/>
  <c r="F319" i="1"/>
  <c r="C320" i="1"/>
  <c r="D320" i="1"/>
  <c r="E320" i="1"/>
  <c r="F320" i="1"/>
  <c r="C321" i="1"/>
  <c r="D321" i="1"/>
  <c r="E321" i="1"/>
  <c r="F321" i="1"/>
  <c r="C322" i="1"/>
  <c r="D322" i="1"/>
  <c r="E322" i="1"/>
  <c r="F322" i="1"/>
  <c r="C323" i="1"/>
  <c r="D323" i="1"/>
  <c r="E323" i="1"/>
  <c r="F323" i="1"/>
  <c r="C324" i="1"/>
  <c r="D324" i="1"/>
  <c r="E324" i="1"/>
  <c r="F324" i="1"/>
  <c r="C325" i="1"/>
  <c r="D325" i="1"/>
  <c r="E325" i="1"/>
  <c r="F325" i="1"/>
  <c r="C326" i="1"/>
  <c r="D326" i="1"/>
  <c r="E326" i="1"/>
  <c r="F326" i="1"/>
  <c r="C327" i="1"/>
  <c r="D327" i="1"/>
  <c r="E327" i="1"/>
  <c r="F327" i="1"/>
  <c r="C328" i="1"/>
  <c r="D328" i="1"/>
  <c r="E328" i="1"/>
  <c r="F328" i="1"/>
  <c r="C329" i="1"/>
  <c r="D329" i="1"/>
  <c r="E329" i="1"/>
  <c r="F329" i="1"/>
  <c r="C330" i="1"/>
  <c r="D330" i="1"/>
  <c r="E330" i="1"/>
  <c r="F330" i="1"/>
  <c r="C331" i="1"/>
  <c r="D331" i="1"/>
  <c r="E331" i="1"/>
  <c r="F331" i="1"/>
  <c r="C332" i="1"/>
  <c r="D332" i="1"/>
  <c r="E332" i="1"/>
  <c r="F332" i="1"/>
  <c r="C333" i="1"/>
  <c r="D333" i="1"/>
  <c r="E333" i="1"/>
  <c r="F333" i="1"/>
  <c r="C334" i="1"/>
  <c r="D334" i="1"/>
  <c r="E334" i="1"/>
  <c r="F334" i="1"/>
  <c r="C335" i="1"/>
  <c r="D335" i="1"/>
  <c r="E335" i="1"/>
  <c r="F335" i="1"/>
  <c r="C336" i="1"/>
  <c r="D336" i="1"/>
  <c r="E336" i="1"/>
  <c r="F336" i="1"/>
  <c r="C337" i="1"/>
  <c r="D337" i="1"/>
  <c r="E337" i="1"/>
  <c r="F337" i="1"/>
  <c r="C338" i="1"/>
  <c r="D338" i="1"/>
  <c r="E338" i="1"/>
  <c r="F338" i="1"/>
  <c r="C339" i="1"/>
  <c r="D339" i="1"/>
  <c r="E339" i="1"/>
  <c r="F339" i="1"/>
  <c r="C340" i="1"/>
  <c r="D340" i="1"/>
  <c r="E340" i="1"/>
  <c r="F340" i="1"/>
  <c r="C341" i="1"/>
  <c r="D341" i="1"/>
  <c r="E341" i="1"/>
  <c r="F341" i="1"/>
  <c r="C342" i="1"/>
  <c r="D342" i="1"/>
  <c r="E342" i="1"/>
  <c r="F342" i="1"/>
  <c r="C343" i="1"/>
  <c r="D343" i="1"/>
  <c r="E343" i="1"/>
  <c r="F343" i="1"/>
  <c r="C344" i="1"/>
  <c r="D344" i="1"/>
  <c r="E344" i="1"/>
  <c r="F344" i="1"/>
  <c r="C345" i="1"/>
  <c r="D345" i="1"/>
  <c r="E345" i="1"/>
  <c r="F345" i="1"/>
  <c r="C346" i="1"/>
  <c r="D346" i="1"/>
  <c r="E346" i="1"/>
  <c r="F346" i="1"/>
  <c r="C347" i="1"/>
  <c r="D347" i="1"/>
  <c r="E347" i="1"/>
  <c r="F347" i="1"/>
  <c r="C348" i="1"/>
  <c r="D348" i="1"/>
  <c r="E348" i="1"/>
  <c r="F348" i="1"/>
  <c r="C349" i="1"/>
  <c r="D349" i="1"/>
  <c r="E349" i="1"/>
  <c r="F349" i="1"/>
  <c r="C350" i="1"/>
  <c r="D350" i="1"/>
  <c r="E350" i="1"/>
  <c r="F350" i="1"/>
  <c r="C351" i="1"/>
  <c r="D351" i="1"/>
  <c r="E351" i="1"/>
  <c r="F351" i="1"/>
  <c r="C352" i="1"/>
  <c r="D352" i="1"/>
  <c r="E352" i="1"/>
  <c r="F352" i="1"/>
  <c r="C353" i="1"/>
  <c r="D353" i="1"/>
  <c r="E353" i="1"/>
  <c r="F353" i="1"/>
  <c r="C354" i="1"/>
  <c r="D354" i="1"/>
  <c r="E354" i="1"/>
  <c r="F354" i="1"/>
  <c r="C355" i="1"/>
  <c r="D355" i="1"/>
  <c r="E355" i="1"/>
  <c r="F355" i="1"/>
  <c r="C356" i="1"/>
  <c r="D356" i="1"/>
  <c r="E356" i="1"/>
  <c r="F356" i="1"/>
  <c r="C357" i="1"/>
  <c r="D357" i="1"/>
  <c r="E357" i="1"/>
  <c r="F357" i="1"/>
  <c r="C358" i="1"/>
  <c r="D358" i="1"/>
  <c r="E358" i="1"/>
  <c r="F358" i="1"/>
  <c r="C359" i="1"/>
  <c r="D359" i="1"/>
  <c r="E359" i="1"/>
  <c r="F359" i="1"/>
  <c r="C360" i="1"/>
  <c r="D360" i="1"/>
  <c r="E360" i="1"/>
  <c r="F360" i="1"/>
  <c r="C361" i="1"/>
  <c r="D361" i="1"/>
  <c r="E361" i="1"/>
  <c r="F361" i="1"/>
  <c r="C362" i="1"/>
  <c r="D362" i="1"/>
  <c r="E362" i="1"/>
  <c r="F362" i="1"/>
  <c r="C363" i="1"/>
  <c r="D363" i="1"/>
  <c r="E363" i="1"/>
  <c r="F363" i="1"/>
  <c r="C364" i="1"/>
  <c r="D364" i="1"/>
  <c r="E364" i="1"/>
  <c r="F364" i="1"/>
  <c r="C365" i="1"/>
  <c r="D365" i="1"/>
  <c r="E365" i="1"/>
  <c r="F365" i="1"/>
  <c r="C366" i="1"/>
  <c r="D366" i="1"/>
  <c r="E366" i="1"/>
  <c r="F366" i="1"/>
  <c r="C367" i="1"/>
  <c r="D367" i="1"/>
  <c r="E367" i="1"/>
  <c r="F367" i="1"/>
  <c r="C368" i="1"/>
  <c r="D368" i="1"/>
  <c r="E368" i="1"/>
  <c r="F368" i="1"/>
  <c r="C369" i="1"/>
  <c r="D369" i="1"/>
  <c r="E369" i="1"/>
  <c r="F369" i="1"/>
  <c r="C370" i="1"/>
  <c r="D370" i="1"/>
  <c r="E370" i="1"/>
  <c r="F370" i="1"/>
  <c r="C371" i="1"/>
  <c r="D371" i="1"/>
  <c r="E371" i="1"/>
  <c r="F371" i="1"/>
  <c r="C372" i="1"/>
  <c r="D372" i="1"/>
  <c r="E372" i="1"/>
  <c r="F372" i="1"/>
  <c r="C373" i="1"/>
  <c r="D373" i="1"/>
  <c r="E373" i="1"/>
  <c r="F373" i="1"/>
  <c r="C374" i="1"/>
  <c r="D374" i="1"/>
  <c r="E374" i="1"/>
  <c r="F374" i="1"/>
  <c r="C375" i="1"/>
  <c r="D375" i="1"/>
  <c r="E375" i="1"/>
  <c r="F375" i="1"/>
  <c r="C376" i="1"/>
  <c r="D376" i="1"/>
  <c r="E376" i="1"/>
  <c r="F376" i="1"/>
  <c r="C377" i="1"/>
  <c r="D377" i="1"/>
  <c r="E377" i="1"/>
  <c r="F377" i="1"/>
  <c r="C378" i="1"/>
  <c r="D378" i="1"/>
  <c r="E378" i="1"/>
  <c r="F378" i="1"/>
  <c r="C379" i="1"/>
  <c r="D379" i="1"/>
  <c r="E379" i="1"/>
  <c r="F379" i="1"/>
  <c r="C380" i="1"/>
  <c r="D380" i="1"/>
  <c r="E380" i="1"/>
  <c r="F380" i="1"/>
  <c r="C381" i="1"/>
  <c r="D381" i="1"/>
  <c r="E381" i="1"/>
  <c r="F381" i="1"/>
  <c r="C382" i="1"/>
  <c r="D382" i="1"/>
  <c r="E382" i="1"/>
  <c r="F382" i="1"/>
  <c r="C383" i="1"/>
  <c r="D383" i="1"/>
  <c r="E383" i="1"/>
  <c r="F383" i="1"/>
  <c r="C384" i="1"/>
  <c r="D384" i="1"/>
  <c r="E384" i="1"/>
  <c r="F384" i="1"/>
  <c r="C385" i="1"/>
  <c r="D385" i="1"/>
  <c r="E385" i="1"/>
  <c r="F385" i="1"/>
  <c r="C386" i="1"/>
  <c r="D386" i="1"/>
  <c r="E386" i="1"/>
  <c r="F386" i="1"/>
  <c r="C387" i="1"/>
  <c r="D387" i="1"/>
  <c r="E387" i="1"/>
  <c r="F387" i="1"/>
  <c r="C388" i="1"/>
  <c r="D388" i="1"/>
  <c r="E388" i="1"/>
  <c r="F388" i="1"/>
  <c r="C389" i="1"/>
  <c r="D389" i="1"/>
  <c r="E389" i="1"/>
  <c r="F389" i="1"/>
  <c r="C390" i="1"/>
  <c r="D390" i="1"/>
  <c r="E390" i="1"/>
  <c r="F390" i="1"/>
  <c r="C391" i="1"/>
  <c r="D391" i="1"/>
  <c r="E391" i="1"/>
  <c r="F391" i="1"/>
  <c r="C392" i="1"/>
  <c r="D392" i="1"/>
  <c r="E392" i="1"/>
  <c r="F392" i="1"/>
  <c r="C393" i="1"/>
  <c r="D393" i="1"/>
  <c r="E393" i="1"/>
  <c r="F393" i="1"/>
  <c r="C394" i="1"/>
  <c r="D394" i="1"/>
  <c r="E394" i="1"/>
  <c r="F394" i="1"/>
  <c r="C395" i="1"/>
  <c r="D395" i="1"/>
  <c r="E395" i="1"/>
  <c r="F395" i="1"/>
  <c r="C396" i="1"/>
  <c r="D396" i="1"/>
  <c r="E396" i="1"/>
  <c r="F396" i="1"/>
  <c r="C397" i="1"/>
  <c r="D397" i="1"/>
  <c r="E397" i="1"/>
  <c r="F397" i="1"/>
  <c r="C398" i="1"/>
  <c r="D398" i="1"/>
  <c r="E398" i="1"/>
  <c r="F398" i="1"/>
  <c r="C399" i="1"/>
  <c r="D399" i="1"/>
  <c r="E399" i="1"/>
  <c r="F399" i="1"/>
  <c r="C400" i="1"/>
  <c r="D400" i="1"/>
  <c r="E400" i="1"/>
  <c r="F400" i="1"/>
  <c r="C401" i="1"/>
  <c r="D401" i="1"/>
  <c r="E401" i="1"/>
  <c r="F401" i="1"/>
  <c r="C402" i="1"/>
  <c r="D402" i="1"/>
  <c r="E402" i="1"/>
  <c r="F402" i="1"/>
  <c r="C403" i="1"/>
  <c r="D403" i="1"/>
  <c r="E403" i="1"/>
  <c r="F403" i="1"/>
  <c r="C404" i="1"/>
  <c r="D404" i="1"/>
  <c r="E404" i="1"/>
  <c r="F404" i="1"/>
  <c r="C405" i="1"/>
  <c r="D405" i="1"/>
  <c r="E405" i="1"/>
  <c r="F405" i="1"/>
  <c r="C406" i="1"/>
  <c r="D406" i="1"/>
  <c r="E406" i="1"/>
  <c r="F406" i="1"/>
  <c r="C407" i="1"/>
  <c r="D407" i="1"/>
  <c r="E407" i="1"/>
  <c r="F407" i="1"/>
  <c r="C408" i="1"/>
  <c r="D408" i="1"/>
  <c r="E408" i="1"/>
  <c r="F408" i="1"/>
  <c r="C409" i="1"/>
  <c r="D409" i="1"/>
  <c r="E409" i="1"/>
  <c r="F409" i="1"/>
  <c r="C410" i="1"/>
  <c r="D410" i="1"/>
  <c r="E410" i="1"/>
  <c r="F410" i="1"/>
  <c r="C411" i="1"/>
  <c r="D411" i="1"/>
  <c r="E411" i="1"/>
  <c r="F411" i="1"/>
  <c r="C412" i="1"/>
  <c r="D412" i="1"/>
  <c r="E412" i="1"/>
  <c r="F412" i="1"/>
  <c r="C413" i="1"/>
  <c r="D413" i="1"/>
  <c r="E413" i="1"/>
  <c r="F413" i="1"/>
  <c r="C414" i="1"/>
  <c r="D414" i="1"/>
  <c r="E414" i="1"/>
  <c r="F414" i="1"/>
  <c r="C415" i="1"/>
  <c r="D415" i="1"/>
  <c r="E415" i="1"/>
  <c r="F415" i="1"/>
  <c r="C416" i="1"/>
  <c r="D416" i="1"/>
  <c r="E416" i="1"/>
  <c r="F416" i="1"/>
  <c r="C417" i="1"/>
  <c r="D417" i="1"/>
  <c r="E417" i="1"/>
  <c r="F417" i="1"/>
  <c r="C418" i="1"/>
  <c r="D418" i="1"/>
  <c r="E418" i="1"/>
  <c r="F418" i="1"/>
  <c r="C419" i="1"/>
  <c r="D419" i="1"/>
  <c r="E419" i="1"/>
  <c r="F419" i="1"/>
  <c r="C420" i="1"/>
  <c r="D420" i="1"/>
  <c r="E420" i="1"/>
  <c r="F420" i="1"/>
  <c r="C421" i="1"/>
  <c r="D421" i="1"/>
  <c r="E421" i="1"/>
  <c r="F421" i="1"/>
  <c r="C422" i="1"/>
  <c r="D422" i="1"/>
  <c r="E422" i="1"/>
  <c r="F422" i="1"/>
  <c r="C423" i="1"/>
  <c r="D423" i="1"/>
  <c r="E423" i="1"/>
  <c r="F423" i="1"/>
  <c r="C424" i="1"/>
  <c r="D424" i="1"/>
  <c r="E424" i="1"/>
  <c r="F424" i="1"/>
  <c r="C425" i="1"/>
  <c r="D425" i="1"/>
  <c r="E425" i="1"/>
  <c r="F425" i="1"/>
  <c r="C426" i="1"/>
  <c r="D426" i="1"/>
  <c r="E426" i="1"/>
  <c r="F426" i="1"/>
  <c r="C427" i="1"/>
  <c r="D427" i="1"/>
  <c r="E427" i="1"/>
  <c r="F427" i="1"/>
  <c r="C428" i="1"/>
  <c r="D428" i="1"/>
  <c r="E428" i="1"/>
  <c r="F428" i="1"/>
  <c r="C429" i="1"/>
  <c r="D429" i="1"/>
  <c r="E429" i="1"/>
  <c r="F429" i="1"/>
  <c r="C430" i="1"/>
  <c r="D430" i="1"/>
  <c r="E430" i="1"/>
  <c r="F430" i="1"/>
  <c r="C431" i="1"/>
  <c r="D431" i="1"/>
  <c r="E431" i="1"/>
  <c r="F431" i="1"/>
  <c r="C432" i="1"/>
  <c r="D432" i="1"/>
  <c r="E432" i="1"/>
  <c r="F432" i="1"/>
  <c r="C433" i="1"/>
  <c r="D433" i="1"/>
  <c r="E433" i="1"/>
  <c r="F433" i="1"/>
  <c r="C434" i="1"/>
  <c r="D434" i="1"/>
  <c r="E434" i="1"/>
  <c r="F434" i="1"/>
  <c r="C435" i="1"/>
  <c r="D435" i="1"/>
  <c r="E435" i="1"/>
  <c r="F435" i="1"/>
  <c r="C436" i="1"/>
  <c r="D436" i="1"/>
  <c r="E436" i="1"/>
  <c r="F436" i="1"/>
  <c r="C437" i="1"/>
  <c r="D437" i="1"/>
  <c r="E437" i="1"/>
  <c r="F437" i="1"/>
  <c r="C438" i="1"/>
  <c r="D438" i="1"/>
  <c r="E438" i="1"/>
  <c r="F438" i="1"/>
  <c r="C439" i="1"/>
  <c r="D439" i="1"/>
  <c r="E439" i="1"/>
  <c r="F439" i="1"/>
  <c r="C440" i="1"/>
  <c r="D440" i="1"/>
  <c r="E440" i="1"/>
  <c r="F440" i="1"/>
  <c r="C441" i="1"/>
  <c r="D441" i="1"/>
  <c r="E441" i="1"/>
  <c r="F441" i="1"/>
  <c r="C442" i="1"/>
  <c r="D442" i="1"/>
  <c r="E442" i="1"/>
  <c r="F442" i="1"/>
  <c r="C443" i="1"/>
  <c r="D443" i="1"/>
  <c r="E443" i="1"/>
  <c r="F443" i="1"/>
  <c r="C444" i="1"/>
  <c r="D444" i="1"/>
  <c r="E444" i="1"/>
  <c r="F444" i="1"/>
  <c r="C445" i="1"/>
  <c r="D445" i="1"/>
  <c r="E445" i="1"/>
  <c r="F445" i="1"/>
  <c r="C446" i="1"/>
  <c r="D446" i="1"/>
  <c r="E446" i="1"/>
  <c r="F446" i="1"/>
  <c r="C447" i="1"/>
  <c r="D447" i="1"/>
  <c r="E447" i="1"/>
  <c r="F447" i="1"/>
  <c r="C448" i="1"/>
  <c r="D448" i="1"/>
  <c r="E448" i="1"/>
  <c r="F448" i="1"/>
  <c r="C449" i="1"/>
  <c r="D449" i="1"/>
  <c r="E449" i="1"/>
  <c r="F449" i="1"/>
  <c r="C450" i="1"/>
  <c r="D450" i="1"/>
  <c r="E450" i="1"/>
  <c r="F450" i="1"/>
  <c r="C451" i="1"/>
  <c r="D451" i="1"/>
  <c r="E451" i="1"/>
  <c r="F451" i="1"/>
  <c r="C452" i="1"/>
  <c r="D452" i="1"/>
  <c r="E452" i="1"/>
  <c r="F452" i="1"/>
  <c r="C453" i="1"/>
  <c r="D453" i="1"/>
  <c r="E453" i="1"/>
  <c r="F453" i="1"/>
  <c r="C454" i="1"/>
  <c r="D454" i="1"/>
  <c r="E454" i="1"/>
  <c r="F454" i="1"/>
  <c r="C455" i="1"/>
  <c r="D455" i="1"/>
  <c r="E455" i="1"/>
  <c r="F455" i="1"/>
  <c r="C456" i="1"/>
  <c r="D456" i="1"/>
  <c r="E456" i="1"/>
  <c r="F456" i="1"/>
  <c r="C457" i="1"/>
  <c r="D457" i="1"/>
  <c r="E457" i="1"/>
  <c r="F457" i="1"/>
  <c r="C458" i="1"/>
  <c r="D458" i="1"/>
  <c r="E458" i="1"/>
  <c r="F458" i="1"/>
  <c r="C459" i="1"/>
  <c r="D459" i="1"/>
  <c r="E459" i="1"/>
  <c r="F459" i="1"/>
  <c r="C460" i="1"/>
  <c r="D460" i="1"/>
  <c r="E460" i="1"/>
  <c r="F460" i="1"/>
  <c r="C461" i="1"/>
  <c r="D461" i="1"/>
  <c r="E461" i="1"/>
  <c r="F461" i="1"/>
  <c r="C462" i="1"/>
  <c r="D462" i="1"/>
  <c r="E462" i="1"/>
  <c r="F462" i="1"/>
  <c r="C463" i="1"/>
  <c r="D463" i="1"/>
  <c r="E463" i="1"/>
  <c r="F463" i="1"/>
  <c r="C464" i="1"/>
  <c r="D464" i="1"/>
  <c r="E464" i="1"/>
  <c r="F464" i="1"/>
  <c r="C465" i="1"/>
  <c r="D465" i="1"/>
  <c r="E465" i="1"/>
  <c r="F465" i="1"/>
  <c r="C466" i="1"/>
  <c r="D466" i="1"/>
  <c r="E466" i="1"/>
  <c r="F466" i="1"/>
  <c r="C467" i="1"/>
  <c r="D467" i="1"/>
  <c r="E467" i="1"/>
  <c r="F467" i="1"/>
  <c r="C468" i="1"/>
  <c r="D468" i="1"/>
  <c r="E468" i="1"/>
  <c r="F468" i="1"/>
  <c r="C469" i="1"/>
  <c r="D469" i="1"/>
  <c r="E469" i="1"/>
  <c r="F469" i="1"/>
  <c r="C470" i="1"/>
  <c r="D470" i="1"/>
  <c r="E470" i="1"/>
  <c r="F470" i="1"/>
  <c r="C471" i="1"/>
  <c r="D471" i="1"/>
  <c r="E471" i="1"/>
  <c r="F471" i="1"/>
  <c r="C472" i="1"/>
  <c r="D472" i="1"/>
  <c r="E472" i="1"/>
  <c r="F472" i="1"/>
  <c r="C473" i="1"/>
  <c r="D473" i="1"/>
  <c r="E473" i="1"/>
  <c r="F473" i="1"/>
  <c r="C474" i="1"/>
  <c r="D474" i="1"/>
  <c r="E474" i="1"/>
  <c r="F474" i="1"/>
  <c r="C475" i="1"/>
  <c r="D475" i="1"/>
  <c r="E475" i="1"/>
  <c r="F475" i="1"/>
  <c r="C476" i="1"/>
  <c r="D476" i="1"/>
  <c r="E476" i="1"/>
  <c r="F476" i="1"/>
  <c r="C477" i="1"/>
  <c r="D477" i="1"/>
  <c r="E477" i="1"/>
  <c r="F477" i="1"/>
  <c r="C478" i="1"/>
  <c r="D478" i="1"/>
  <c r="E478" i="1"/>
  <c r="F478" i="1"/>
  <c r="C479" i="1"/>
  <c r="D479" i="1"/>
  <c r="E479" i="1"/>
  <c r="F479" i="1"/>
  <c r="C480" i="1"/>
  <c r="D480" i="1"/>
  <c r="E480" i="1"/>
  <c r="F480" i="1"/>
  <c r="C481" i="1"/>
  <c r="D481" i="1"/>
  <c r="E481" i="1"/>
  <c r="F481" i="1"/>
  <c r="C482" i="1"/>
  <c r="D482" i="1"/>
  <c r="E482" i="1"/>
  <c r="F482" i="1"/>
  <c r="C483" i="1"/>
  <c r="D483" i="1"/>
  <c r="E483" i="1"/>
  <c r="F483" i="1"/>
  <c r="C484" i="1"/>
  <c r="D484" i="1"/>
  <c r="E484" i="1"/>
  <c r="F484" i="1"/>
  <c r="C485" i="1"/>
  <c r="D485" i="1"/>
  <c r="E485" i="1"/>
  <c r="F485" i="1"/>
  <c r="C486" i="1"/>
  <c r="D486" i="1"/>
  <c r="E486" i="1"/>
  <c r="F486" i="1"/>
  <c r="C487" i="1"/>
  <c r="D487" i="1"/>
  <c r="E487" i="1"/>
  <c r="F487" i="1"/>
  <c r="C488" i="1"/>
  <c r="D488" i="1"/>
  <c r="E488" i="1"/>
  <c r="F488" i="1"/>
  <c r="C489" i="1"/>
  <c r="D489" i="1"/>
  <c r="E489" i="1"/>
  <c r="F489" i="1"/>
  <c r="C490" i="1"/>
  <c r="D490" i="1"/>
  <c r="E490" i="1"/>
  <c r="F490" i="1"/>
  <c r="C491" i="1"/>
  <c r="D491" i="1"/>
  <c r="E491" i="1"/>
  <c r="F491" i="1"/>
  <c r="C492" i="1"/>
  <c r="D492" i="1"/>
  <c r="E492" i="1"/>
  <c r="F492" i="1"/>
  <c r="C493" i="1"/>
  <c r="D493" i="1"/>
  <c r="E493" i="1"/>
  <c r="F493" i="1"/>
  <c r="C494" i="1"/>
  <c r="D494" i="1"/>
  <c r="E494" i="1"/>
  <c r="F494" i="1"/>
  <c r="C495" i="1"/>
  <c r="D495" i="1"/>
  <c r="E495" i="1"/>
  <c r="F495" i="1"/>
  <c r="C496" i="1"/>
  <c r="D496" i="1"/>
  <c r="E496" i="1"/>
  <c r="F496" i="1"/>
  <c r="C497" i="1"/>
  <c r="D497" i="1"/>
  <c r="E497" i="1"/>
  <c r="F497" i="1"/>
  <c r="C498" i="1"/>
  <c r="D498" i="1"/>
  <c r="E498" i="1"/>
  <c r="F498" i="1"/>
  <c r="C499" i="1"/>
  <c r="D499" i="1"/>
  <c r="E499" i="1"/>
  <c r="F499" i="1"/>
  <c r="C500" i="1"/>
  <c r="D500" i="1"/>
  <c r="E500" i="1"/>
  <c r="F500" i="1"/>
  <c r="C501" i="1"/>
  <c r="D501" i="1"/>
  <c r="E501" i="1"/>
  <c r="F501" i="1"/>
  <c r="C502" i="1"/>
  <c r="D502" i="1"/>
  <c r="E502" i="1"/>
  <c r="F502" i="1"/>
  <c r="C503" i="1"/>
  <c r="D503" i="1"/>
  <c r="E503" i="1"/>
  <c r="F503" i="1"/>
  <c r="C504" i="1"/>
  <c r="D504" i="1"/>
  <c r="E504" i="1"/>
  <c r="F504" i="1"/>
  <c r="C505" i="1"/>
  <c r="D505" i="1"/>
  <c r="E505" i="1"/>
  <c r="F505" i="1"/>
  <c r="C506" i="1"/>
  <c r="D506" i="1"/>
  <c r="E506" i="1"/>
  <c r="F506" i="1"/>
  <c r="C507" i="1"/>
  <c r="D507" i="1"/>
  <c r="E507" i="1"/>
  <c r="F507" i="1"/>
  <c r="C508" i="1"/>
  <c r="D508" i="1"/>
  <c r="E508" i="1"/>
  <c r="F508" i="1"/>
  <c r="C509" i="1"/>
  <c r="D509" i="1"/>
  <c r="E509" i="1"/>
  <c r="F509" i="1"/>
  <c r="C510" i="1"/>
  <c r="D510" i="1"/>
  <c r="E510" i="1"/>
  <c r="F510" i="1"/>
  <c r="C511" i="1"/>
  <c r="D511" i="1"/>
  <c r="E511" i="1"/>
  <c r="F511" i="1"/>
  <c r="C512" i="1"/>
  <c r="D512" i="1"/>
  <c r="E512" i="1"/>
  <c r="F512" i="1"/>
  <c r="C513" i="1"/>
  <c r="D513" i="1"/>
  <c r="E513" i="1"/>
  <c r="F513" i="1"/>
  <c r="C514" i="1"/>
  <c r="D514" i="1"/>
  <c r="E514" i="1"/>
  <c r="F514" i="1"/>
  <c r="C515" i="1"/>
  <c r="D515" i="1"/>
  <c r="E515" i="1"/>
  <c r="F515" i="1"/>
  <c r="C516" i="1"/>
  <c r="D516" i="1"/>
  <c r="E516" i="1"/>
  <c r="F516" i="1"/>
  <c r="C517" i="1"/>
  <c r="D517" i="1"/>
  <c r="E517" i="1"/>
  <c r="F517" i="1"/>
  <c r="C518" i="1"/>
  <c r="D518" i="1"/>
  <c r="E518" i="1"/>
  <c r="F518" i="1"/>
  <c r="C519" i="1"/>
  <c r="D519" i="1"/>
  <c r="E519" i="1"/>
  <c r="F519" i="1"/>
  <c r="C520" i="1"/>
  <c r="D520" i="1"/>
  <c r="E520" i="1"/>
  <c r="F520" i="1"/>
  <c r="C521" i="1"/>
  <c r="D521" i="1"/>
  <c r="E521" i="1"/>
  <c r="F521" i="1"/>
  <c r="C522" i="1"/>
  <c r="D522" i="1"/>
  <c r="E522" i="1"/>
  <c r="F522" i="1"/>
  <c r="C523" i="1"/>
  <c r="D523" i="1"/>
  <c r="E523" i="1"/>
  <c r="F523" i="1"/>
  <c r="C524" i="1"/>
  <c r="D524" i="1"/>
  <c r="E524" i="1"/>
  <c r="F524" i="1"/>
  <c r="C525" i="1"/>
  <c r="D525" i="1"/>
  <c r="E525" i="1"/>
  <c r="F525" i="1"/>
  <c r="C526" i="1"/>
  <c r="D526" i="1"/>
  <c r="E526" i="1"/>
  <c r="F526" i="1"/>
  <c r="C527" i="1"/>
  <c r="D527" i="1"/>
  <c r="E527" i="1"/>
  <c r="F527" i="1"/>
  <c r="C528" i="1"/>
  <c r="D528" i="1"/>
  <c r="E528" i="1"/>
  <c r="F528" i="1"/>
  <c r="C529" i="1"/>
  <c r="D529" i="1"/>
  <c r="E529" i="1"/>
  <c r="F529" i="1"/>
  <c r="C530" i="1"/>
  <c r="D530" i="1"/>
  <c r="E530" i="1"/>
  <c r="F530" i="1"/>
  <c r="C531" i="1"/>
  <c r="D531" i="1"/>
  <c r="E531" i="1"/>
  <c r="F531" i="1"/>
  <c r="C532" i="1"/>
  <c r="D532" i="1"/>
  <c r="E532" i="1"/>
  <c r="F532" i="1"/>
  <c r="C533" i="1"/>
  <c r="D533" i="1"/>
  <c r="E533" i="1"/>
  <c r="F533" i="1"/>
  <c r="C534" i="1"/>
  <c r="D534" i="1"/>
  <c r="E534" i="1"/>
  <c r="F534" i="1"/>
  <c r="C535" i="1"/>
  <c r="D535" i="1"/>
  <c r="E535" i="1"/>
  <c r="F535" i="1"/>
  <c r="C536" i="1"/>
  <c r="D536" i="1"/>
  <c r="E536" i="1"/>
  <c r="F536" i="1"/>
  <c r="C537" i="1"/>
  <c r="D537" i="1"/>
  <c r="E537" i="1"/>
  <c r="F537" i="1"/>
  <c r="C538" i="1"/>
  <c r="D538" i="1"/>
  <c r="E538" i="1"/>
  <c r="F538" i="1"/>
  <c r="C539" i="1"/>
  <c r="D539" i="1"/>
  <c r="E539" i="1"/>
  <c r="F539" i="1"/>
  <c r="C540" i="1"/>
  <c r="D540" i="1"/>
  <c r="E540" i="1"/>
  <c r="F540" i="1"/>
  <c r="C541" i="1"/>
  <c r="D541" i="1"/>
  <c r="E541" i="1"/>
  <c r="F541" i="1"/>
  <c r="C542" i="1"/>
  <c r="D542" i="1"/>
  <c r="E542" i="1"/>
  <c r="F542" i="1"/>
  <c r="C543" i="1"/>
  <c r="D543" i="1"/>
  <c r="E543" i="1"/>
  <c r="F543" i="1"/>
  <c r="C544" i="1"/>
  <c r="D544" i="1"/>
  <c r="E544" i="1"/>
  <c r="F544" i="1"/>
  <c r="C545" i="1"/>
  <c r="D545" i="1"/>
  <c r="E545" i="1"/>
  <c r="F545" i="1"/>
  <c r="C546" i="1"/>
  <c r="D546" i="1"/>
  <c r="E546" i="1"/>
  <c r="F546" i="1"/>
  <c r="C547" i="1"/>
  <c r="D547" i="1"/>
  <c r="E547" i="1"/>
  <c r="F547" i="1"/>
  <c r="C548" i="1"/>
  <c r="D548" i="1"/>
  <c r="E548" i="1"/>
  <c r="F548" i="1"/>
  <c r="C549" i="1"/>
  <c r="D549" i="1"/>
  <c r="E549" i="1"/>
  <c r="F549" i="1"/>
  <c r="C550" i="1"/>
  <c r="D550" i="1"/>
  <c r="E550" i="1"/>
  <c r="F550" i="1"/>
  <c r="C551" i="1"/>
  <c r="D551" i="1"/>
  <c r="E551" i="1"/>
  <c r="F551" i="1"/>
  <c r="C552" i="1"/>
  <c r="D552" i="1"/>
  <c r="E552" i="1"/>
  <c r="F552" i="1"/>
  <c r="C553" i="1"/>
  <c r="D553" i="1"/>
  <c r="E553" i="1"/>
  <c r="F553" i="1"/>
  <c r="C554" i="1"/>
  <c r="D554" i="1"/>
  <c r="E554" i="1"/>
  <c r="F554" i="1"/>
  <c r="C555" i="1"/>
  <c r="D555" i="1"/>
  <c r="E555" i="1"/>
  <c r="F555" i="1"/>
  <c r="C556" i="1"/>
  <c r="D556" i="1"/>
  <c r="E556" i="1"/>
  <c r="F556" i="1"/>
  <c r="C557" i="1"/>
  <c r="D557" i="1"/>
  <c r="E557" i="1"/>
  <c r="F557" i="1"/>
  <c r="C558" i="1"/>
  <c r="D558" i="1"/>
  <c r="E558" i="1"/>
  <c r="F558" i="1"/>
  <c r="C559" i="1"/>
  <c r="D559" i="1"/>
  <c r="E559" i="1"/>
  <c r="F559" i="1"/>
  <c r="C560" i="1"/>
  <c r="D560" i="1"/>
  <c r="E560" i="1"/>
  <c r="F560" i="1"/>
  <c r="C561" i="1"/>
  <c r="D561" i="1"/>
  <c r="E561" i="1"/>
  <c r="F561" i="1"/>
  <c r="C562" i="1"/>
  <c r="D562" i="1"/>
  <c r="E562" i="1"/>
  <c r="F562" i="1"/>
  <c r="C563" i="1"/>
  <c r="D563" i="1"/>
  <c r="E563" i="1"/>
  <c r="F563" i="1"/>
  <c r="C564" i="1"/>
  <c r="D564" i="1"/>
  <c r="E564" i="1"/>
  <c r="F564" i="1"/>
  <c r="C565" i="1"/>
  <c r="D565" i="1"/>
  <c r="E565" i="1"/>
  <c r="F565" i="1"/>
  <c r="C566" i="1"/>
  <c r="D566" i="1"/>
  <c r="E566" i="1"/>
  <c r="F566" i="1"/>
  <c r="C567" i="1"/>
  <c r="D567" i="1"/>
  <c r="E567" i="1"/>
  <c r="F567" i="1"/>
  <c r="C568" i="1"/>
  <c r="D568" i="1"/>
  <c r="E568" i="1"/>
  <c r="F568" i="1"/>
  <c r="C569" i="1"/>
  <c r="D569" i="1"/>
  <c r="E569" i="1"/>
  <c r="F569" i="1"/>
  <c r="C570" i="1"/>
  <c r="D570" i="1"/>
  <c r="E570" i="1"/>
  <c r="F570" i="1"/>
  <c r="C571" i="1"/>
  <c r="D571" i="1"/>
  <c r="E571" i="1"/>
  <c r="F571" i="1"/>
  <c r="C572" i="1"/>
  <c r="D572" i="1"/>
  <c r="E572" i="1"/>
  <c r="F572" i="1"/>
  <c r="C573" i="1"/>
  <c r="D573" i="1"/>
  <c r="E573" i="1"/>
  <c r="F573" i="1"/>
  <c r="C574" i="1"/>
  <c r="D574" i="1"/>
  <c r="E574" i="1"/>
  <c r="F574" i="1"/>
  <c r="C575" i="1"/>
  <c r="D575" i="1"/>
  <c r="E575" i="1"/>
  <c r="F575" i="1"/>
  <c r="C576" i="1"/>
  <c r="D576" i="1"/>
  <c r="E576" i="1"/>
  <c r="F576" i="1"/>
  <c r="C577" i="1"/>
  <c r="D577" i="1"/>
  <c r="E577" i="1"/>
  <c r="F577" i="1"/>
  <c r="C578" i="1"/>
  <c r="D578" i="1"/>
  <c r="E578" i="1"/>
  <c r="F578" i="1"/>
  <c r="C579" i="1"/>
  <c r="D579" i="1"/>
  <c r="E579" i="1"/>
  <c r="F579" i="1"/>
  <c r="C580" i="1"/>
  <c r="D580" i="1"/>
  <c r="E580" i="1"/>
  <c r="F580" i="1"/>
  <c r="C581" i="1"/>
  <c r="D581" i="1"/>
  <c r="E581" i="1"/>
  <c r="F581" i="1"/>
  <c r="C582" i="1"/>
  <c r="D582" i="1"/>
  <c r="E582" i="1"/>
  <c r="F582" i="1"/>
  <c r="C583" i="1"/>
  <c r="D583" i="1"/>
  <c r="E583" i="1"/>
  <c r="F583" i="1"/>
  <c r="C584" i="1"/>
  <c r="D584" i="1"/>
  <c r="E584" i="1"/>
  <c r="F584" i="1"/>
  <c r="C585" i="1"/>
  <c r="D585" i="1"/>
  <c r="E585" i="1"/>
  <c r="F585" i="1"/>
  <c r="C586" i="1"/>
  <c r="D586" i="1"/>
  <c r="E586" i="1"/>
  <c r="F586" i="1"/>
  <c r="C587" i="1"/>
  <c r="D587" i="1"/>
  <c r="E587" i="1"/>
  <c r="F587" i="1"/>
  <c r="C588" i="1"/>
  <c r="D588" i="1"/>
  <c r="E588" i="1"/>
  <c r="F588" i="1"/>
  <c r="C589" i="1"/>
  <c r="D589" i="1"/>
  <c r="E589" i="1"/>
  <c r="F589" i="1"/>
  <c r="C590" i="1"/>
  <c r="D590" i="1"/>
  <c r="E590" i="1"/>
  <c r="F590" i="1"/>
  <c r="C591" i="1"/>
  <c r="D591" i="1"/>
  <c r="E591" i="1"/>
  <c r="F591" i="1"/>
  <c r="C592" i="1"/>
  <c r="D592" i="1"/>
  <c r="E592" i="1"/>
  <c r="F592" i="1"/>
  <c r="C593" i="1"/>
  <c r="D593" i="1"/>
  <c r="E593" i="1"/>
  <c r="F593" i="1"/>
  <c r="C594" i="1"/>
  <c r="D594" i="1"/>
  <c r="E594" i="1"/>
  <c r="F594" i="1"/>
  <c r="C595" i="1"/>
  <c r="D595" i="1"/>
  <c r="E595" i="1"/>
  <c r="F595" i="1"/>
  <c r="C596" i="1"/>
  <c r="D596" i="1"/>
  <c r="E596" i="1"/>
  <c r="F596" i="1"/>
  <c r="C597" i="1"/>
  <c r="D597" i="1"/>
  <c r="E597" i="1"/>
  <c r="F597" i="1"/>
  <c r="C598" i="1"/>
  <c r="D598" i="1"/>
  <c r="E598" i="1"/>
  <c r="F598" i="1"/>
  <c r="C599" i="1"/>
  <c r="D599" i="1"/>
  <c r="E599" i="1"/>
  <c r="F599" i="1"/>
  <c r="C600" i="1"/>
  <c r="D600" i="1"/>
  <c r="E600" i="1"/>
  <c r="F600" i="1"/>
  <c r="C601" i="1"/>
  <c r="D601" i="1"/>
  <c r="E601" i="1"/>
  <c r="F601" i="1"/>
  <c r="C602" i="1"/>
  <c r="D602" i="1"/>
  <c r="E602" i="1"/>
  <c r="F602" i="1"/>
  <c r="C603" i="1"/>
  <c r="D603" i="1"/>
  <c r="E603" i="1"/>
  <c r="F603" i="1"/>
  <c r="C604" i="1"/>
  <c r="D604" i="1"/>
  <c r="E604" i="1"/>
  <c r="F604" i="1"/>
  <c r="C605" i="1"/>
  <c r="D605" i="1"/>
  <c r="E605" i="1"/>
  <c r="F605" i="1"/>
  <c r="C606" i="1"/>
  <c r="D606" i="1"/>
  <c r="E606" i="1"/>
  <c r="F606" i="1"/>
  <c r="C607" i="1"/>
  <c r="D607" i="1"/>
  <c r="E607" i="1"/>
  <c r="F607" i="1"/>
  <c r="C608" i="1"/>
  <c r="D608" i="1"/>
  <c r="E608" i="1"/>
  <c r="F608" i="1"/>
  <c r="C609" i="1"/>
  <c r="D609" i="1"/>
  <c r="E609" i="1"/>
  <c r="F609" i="1"/>
  <c r="C610" i="1"/>
  <c r="D610" i="1"/>
  <c r="E610" i="1"/>
  <c r="F610" i="1"/>
  <c r="C611" i="1"/>
  <c r="D611" i="1"/>
  <c r="E611" i="1"/>
  <c r="F611" i="1"/>
  <c r="C612" i="1"/>
  <c r="D612" i="1"/>
  <c r="E612" i="1"/>
  <c r="F612" i="1"/>
  <c r="C613" i="1"/>
  <c r="D613" i="1"/>
  <c r="E613" i="1"/>
  <c r="F613" i="1"/>
  <c r="C614" i="1"/>
  <c r="D614" i="1"/>
  <c r="E614" i="1"/>
  <c r="F614" i="1"/>
  <c r="C615" i="1"/>
  <c r="D615" i="1"/>
  <c r="E615" i="1"/>
  <c r="F615" i="1"/>
  <c r="C616" i="1"/>
  <c r="D616" i="1"/>
  <c r="E616" i="1"/>
  <c r="F616" i="1"/>
  <c r="C617" i="1"/>
  <c r="D617" i="1"/>
  <c r="E617" i="1"/>
  <c r="F617" i="1"/>
  <c r="C618" i="1"/>
  <c r="D618" i="1"/>
  <c r="E618" i="1"/>
  <c r="F618" i="1"/>
  <c r="C619" i="1"/>
  <c r="D619" i="1"/>
  <c r="E619" i="1"/>
  <c r="F619" i="1"/>
  <c r="C620" i="1"/>
  <c r="D620" i="1"/>
  <c r="E620" i="1"/>
  <c r="F620" i="1"/>
  <c r="C621" i="1"/>
  <c r="D621" i="1"/>
  <c r="E621" i="1"/>
  <c r="F621" i="1"/>
  <c r="C622" i="1"/>
  <c r="D622" i="1"/>
  <c r="E622" i="1"/>
  <c r="F622" i="1"/>
  <c r="C623" i="1"/>
  <c r="D623" i="1"/>
  <c r="E623" i="1"/>
  <c r="F623" i="1"/>
  <c r="C624" i="1"/>
  <c r="D624" i="1"/>
  <c r="E624" i="1"/>
  <c r="F624" i="1"/>
  <c r="C625" i="1"/>
  <c r="D625" i="1"/>
  <c r="E625" i="1"/>
  <c r="F625" i="1"/>
  <c r="C626" i="1"/>
  <c r="D626" i="1"/>
  <c r="E626" i="1"/>
  <c r="F626" i="1"/>
  <c r="C627" i="1"/>
  <c r="D627" i="1"/>
  <c r="E627" i="1"/>
  <c r="F627" i="1"/>
  <c r="C628" i="1"/>
  <c r="D628" i="1"/>
  <c r="E628" i="1"/>
  <c r="F628" i="1"/>
  <c r="C629" i="1"/>
  <c r="D629" i="1"/>
  <c r="E629" i="1"/>
  <c r="F629" i="1"/>
  <c r="C630" i="1"/>
  <c r="D630" i="1"/>
  <c r="E630" i="1"/>
  <c r="F630" i="1"/>
  <c r="C631" i="1"/>
  <c r="D631" i="1"/>
  <c r="E631" i="1"/>
  <c r="F631" i="1"/>
  <c r="C632" i="1"/>
  <c r="D632" i="1"/>
  <c r="E632" i="1"/>
  <c r="F632" i="1"/>
  <c r="C633" i="1"/>
  <c r="D633" i="1"/>
  <c r="E633" i="1"/>
  <c r="F633" i="1"/>
  <c r="F2" i="1"/>
  <c r="E2" i="1"/>
  <c r="D2" i="1"/>
  <c r="C2" i="1"/>
</calcChain>
</file>

<file path=xl/sharedStrings.xml><?xml version="1.0" encoding="utf-8"?>
<sst xmlns="http://schemas.openxmlformats.org/spreadsheetml/2006/main" count="1272" uniqueCount="653">
  <si>
    <t>Secteur</t>
  </si>
  <si>
    <t>Famille</t>
  </si>
  <si>
    <t>Aperitifs a croquer</t>
  </si>
  <si>
    <t>Arachides et graines</t>
  </si>
  <si>
    <t>Autres apéritifs à croquer</t>
  </si>
  <si>
    <t>Bretzels</t>
  </si>
  <si>
    <t>Cacahuetes enrobées salées</t>
  </si>
  <si>
    <t>Cacahuetes enrobées sucrées</t>
  </si>
  <si>
    <t>Chips de crevette</t>
  </si>
  <si>
    <t>Choux</t>
  </si>
  <si>
    <t>Cocktail de fruits</t>
  </si>
  <si>
    <t>Crackers apéritif</t>
  </si>
  <si>
    <t>Crêpes dentelles</t>
  </si>
  <si>
    <t>Feuilletés</t>
  </si>
  <si>
    <t>Gaufrettes</t>
  </si>
  <si>
    <t>Gressins</t>
  </si>
  <si>
    <t>Mélanges asiatiques</t>
  </si>
  <si>
    <t>Mélanges de fruits et graines</t>
  </si>
  <si>
    <t>Soufflés</t>
  </si>
  <si>
    <t>Tortillas</t>
  </si>
  <si>
    <t>Tuiles</t>
  </si>
  <si>
    <t>Barres cerealieres</t>
  </si>
  <si>
    <t>Autres barres céréalières</t>
  </si>
  <si>
    <t>Barres céréalières aux fruits</t>
  </si>
  <si>
    <t>Barres céréalières aux fruits à coque</t>
  </si>
  <si>
    <t>Barres céréalières aux fruits à coque et au chocolat</t>
  </si>
  <si>
    <t>Barres céréalières aux fruits et au chocolat</t>
  </si>
  <si>
    <t>Barres céréalières avec pépites, nappage ou fourrage au chocolat</t>
  </si>
  <si>
    <t>Biscuits et gateaux industriels</t>
  </si>
  <si>
    <t>Assortiments</t>
  </si>
  <si>
    <t>Biscuits au chocolat</t>
  </si>
  <si>
    <t>Biscuits autres</t>
  </si>
  <si>
    <t>Biscuits aux fruits et au chocolat</t>
  </si>
  <si>
    <t>Biscuits aux fruits, fruits à coque, graines</t>
  </si>
  <si>
    <t>Biscuits cuiller, boudoir</t>
  </si>
  <si>
    <t>Biscuits feuilletés autres</t>
  </si>
  <si>
    <t>Biscuits feuilletés nature ou au sucre</t>
  </si>
  <si>
    <t>Biscuits fourrés ou nappés autres</t>
  </si>
  <si>
    <t>Biscuits fourrés ou nappés aux fruits</t>
  </si>
  <si>
    <t>Biscuits nature</t>
  </si>
  <si>
    <t>Congolais</t>
  </si>
  <si>
    <t>Crêpes autres</t>
  </si>
  <si>
    <t>Crêpes dentelles autres</t>
  </si>
  <si>
    <t>Crêpes dentelles nature</t>
  </si>
  <si>
    <t>Crêpes nature ou au sucre</t>
  </si>
  <si>
    <t>Croquants aux amandes</t>
  </si>
  <si>
    <t>Gâteaux au chocolat</t>
  </si>
  <si>
    <t>Gâteaux autres</t>
  </si>
  <si>
    <t>Gâteaux aux fruits et au chocolat</t>
  </si>
  <si>
    <t>Gâteaux aux fruits, fruits à coque, graines</t>
  </si>
  <si>
    <t>Gâteaux nature ou au sucre</t>
  </si>
  <si>
    <t>Gaufres fines et gaufrettes fourrées autres</t>
  </si>
  <si>
    <t>Gaufres fines et gaufrettes fourrées aux fruits</t>
  </si>
  <si>
    <t>Gaufres fines et gaufrettes non fourrées</t>
  </si>
  <si>
    <t>Gaufres moelleuses autres</t>
  </si>
  <si>
    <t>Gaufres moelleuses nature ou au sucre</t>
  </si>
  <si>
    <t>Pains d'épices</t>
  </si>
  <si>
    <t>Spéculoos</t>
  </si>
  <si>
    <t>Tuiles aux amandes</t>
  </si>
  <si>
    <t>Boissons Rafraichissantes Sans Alcool</t>
  </si>
  <si>
    <t>Autres boissons sans sucres ajoutes</t>
  </si>
  <si>
    <t>Autres boissons sucrees</t>
  </si>
  <si>
    <t>Bieres sans sucres ajoutes et sans alcool</t>
  </si>
  <si>
    <t>Bieres sucrees sans alcool</t>
  </si>
  <si>
    <t>Boissons aperitives sans sucres ajoutes</t>
  </si>
  <si>
    <t>Boissons aperitives sucrees</t>
  </si>
  <si>
    <t>Boissons au the sans sucres ajoutes</t>
  </si>
  <si>
    <t>Boissons au the sucrees</t>
  </si>
  <si>
    <t>Boissons au the sucrees et edulcorees</t>
  </si>
  <si>
    <t>Boissons aux fruits a teneur en fruits &gt; ou = 50%</t>
  </si>
  <si>
    <t>Boissons aux fruits sans sucres ajoutes</t>
  </si>
  <si>
    <t>Boissons aux fruits sucrees</t>
  </si>
  <si>
    <t>Boissons aux fruits sucrees et edulcorees</t>
  </si>
  <si>
    <t>Boissons aux legumes</t>
  </si>
  <si>
    <t>Boissons energisantes sans sucres ajoutes</t>
  </si>
  <si>
    <t>Boissons energisantes sucrees</t>
  </si>
  <si>
    <t>Boissons energisantes sucrees et edulcorees</t>
  </si>
  <si>
    <t>Boissons lactees aromatisees</t>
  </si>
  <si>
    <t>Boissons pour le sport edulcorees</t>
  </si>
  <si>
    <t>Boissons pour le sport sucrees</t>
  </si>
  <si>
    <t>Boissons vegetales sans sucres ajoutes</t>
  </si>
  <si>
    <t>Boissons vegetales sucrees</t>
  </si>
  <si>
    <t>Colas sans sucres ajoutes</t>
  </si>
  <si>
    <t>Colas sucres</t>
  </si>
  <si>
    <t>Colas sucres et edulcores</t>
  </si>
  <si>
    <t>Eaux aromatisees sans sucres ajoutes</t>
  </si>
  <si>
    <t>Eaux aromatisees sucrees</t>
  </si>
  <si>
    <t>Eaux aromatisees sucrees et edulcorees</t>
  </si>
  <si>
    <t>Tonics et bitters sans sucres ajoutes</t>
  </si>
  <si>
    <t>Tonics et bitters sucres</t>
  </si>
  <si>
    <t>Tonics et bitters sucres et edulcores</t>
  </si>
  <si>
    <t>Bouillons et potages</t>
  </si>
  <si>
    <t>Bouillons</t>
  </si>
  <si>
    <t>Soupes à base de viande</t>
  </si>
  <si>
    <t>Soupes avec pâtes et légumes</t>
  </si>
  <si>
    <t>Soupes avec pâtes et viande ou poisson</t>
  </si>
  <si>
    <t>Soupes d'asperges</t>
  </si>
  <si>
    <t>Soupes de carottes</t>
  </si>
  <si>
    <t>Soupes de champignons</t>
  </si>
  <si>
    <t>Soupes de féculents</t>
  </si>
  <si>
    <t>Soupes de légumes variés</t>
  </si>
  <si>
    <t>Soupes de légumes verts ou choux</t>
  </si>
  <si>
    <t>Soupes de poireaux</t>
  </si>
  <si>
    <t>Soupes de poissons, crustacés, mollusques</t>
  </si>
  <si>
    <t>Soupes de potirons</t>
  </si>
  <si>
    <t>Soupes de tomates</t>
  </si>
  <si>
    <t>Soupes d'oignons</t>
  </si>
  <si>
    <t>Soupes exotiques</t>
  </si>
  <si>
    <t>Soupes froides</t>
  </si>
  <si>
    <t>Cereales pour le petit dejeuner</t>
  </si>
  <si>
    <t>Céréales aux fruits riches en fibres</t>
  </si>
  <si>
    <t>Céréales chocolat caramel</t>
  </si>
  <si>
    <t>Céréales chocolatées</t>
  </si>
  <si>
    <t>Céréales fourrées</t>
  </si>
  <si>
    <t>Céréales miel caramel</t>
  </si>
  <si>
    <t>Céréales riches en fibres</t>
  </si>
  <si>
    <t>Flocons d'avoine et/ou autres céréales</t>
  </si>
  <si>
    <t>Mueslis croustillants au chocolat</t>
  </si>
  <si>
    <t>Mueslis croustillants aux fruits</t>
  </si>
  <si>
    <t>Mueslis croustillants aux fruits à coque - graines</t>
  </si>
  <si>
    <t>Mueslis floconneux ou de type traditionnel</t>
  </si>
  <si>
    <t>Pétales de céréales au chocolat - fruits à coque</t>
  </si>
  <si>
    <t>Pétales de céréales au sucre</t>
  </si>
  <si>
    <t>Pétales de céréales aux fruits</t>
  </si>
  <si>
    <t>Pétales de céréales nature</t>
  </si>
  <si>
    <t>Pétales de céréales sans sucre ajouté</t>
  </si>
  <si>
    <t>Charcuterie et assimiles</t>
  </si>
  <si>
    <t>Andouilles et andouillettes</t>
  </si>
  <si>
    <t>Assortiments de charcuteries</t>
  </si>
  <si>
    <t>Autres charcuteries à base d'abats</t>
  </si>
  <si>
    <t>Autres pâtés_mousses</t>
  </si>
  <si>
    <t>Autres saucisses</t>
  </si>
  <si>
    <t>Autres saucissons</t>
  </si>
  <si>
    <t>Bacon de porc</t>
  </si>
  <si>
    <t>Bœuf cuit préemballé</t>
  </si>
  <si>
    <t>Boudins</t>
  </si>
  <si>
    <t>Chorizo</t>
  </si>
  <si>
    <t>Confit de foie</t>
  </si>
  <si>
    <t>Coppa</t>
  </si>
  <si>
    <t>Jambon cru et jambon sec</t>
  </si>
  <si>
    <t>Jambon cuit, épaule cuite et rôti de porc</t>
  </si>
  <si>
    <t>Jambon cuit, épaule cuite et rôti de porc supérieur</t>
  </si>
  <si>
    <t>Jambon cuit, épaule cuite et rôti de porc supérieur_réduit en sel</t>
  </si>
  <si>
    <t>Jambon cuit, épaule cuite et rôti de porc_réduit en sel</t>
  </si>
  <si>
    <t>Jambon et rôti de volaille</t>
  </si>
  <si>
    <t>Jambon et rôti de volaille supérieur</t>
  </si>
  <si>
    <t>Jambon et rôti de volaille supérieur_réduit en sel</t>
  </si>
  <si>
    <t>Jambon et rôti de volaille_réduit en sel</t>
  </si>
  <si>
    <t>Lardons et bacon de volaille</t>
  </si>
  <si>
    <t>Lardons et poitrine de porc</t>
  </si>
  <si>
    <t>Lardons et poitrine de porc_réduit en sel</t>
  </si>
  <si>
    <t>Magrets de canard</t>
  </si>
  <si>
    <t>Mousse de canard</t>
  </si>
  <si>
    <t>Pâté de campagne</t>
  </si>
  <si>
    <t>Pâté_mousse de foie de porc</t>
  </si>
  <si>
    <t>Produits alternatifs</t>
  </si>
  <si>
    <t>Rillettes de porc</t>
  </si>
  <si>
    <t>Rillettes de volaille</t>
  </si>
  <si>
    <t>Salami</t>
  </si>
  <si>
    <t>Saucisses à pâte fine</t>
  </si>
  <si>
    <t>Saucisses à pâte fine_réduit en sel</t>
  </si>
  <si>
    <t>Saucisses et saucissons cuits</t>
  </si>
  <si>
    <t>Saucissons secs et saucisses sèches de porc</t>
  </si>
  <si>
    <t>Saucissons secs et saucisses sèches de porc_réduit en matières grasses</t>
  </si>
  <si>
    <t>Viandes de bœuf séchées, fumées ou saumurées</t>
  </si>
  <si>
    <t>Viandes de porc sechees, fumées ou saumurées</t>
  </si>
  <si>
    <t>Chocolat et produits chocolates</t>
  </si>
  <si>
    <t>Assortiments de chocolats</t>
  </si>
  <si>
    <t>Barres chocolatées</t>
  </si>
  <si>
    <t>Bonbons/rochers/bouchées de chocolat et articles enrobés</t>
  </si>
  <si>
    <t>Chocolat allegé</t>
  </si>
  <si>
    <t>Chocolat au lait à pâtisser</t>
  </si>
  <si>
    <t>Chocolat au lait basique</t>
  </si>
  <si>
    <t>Chocolat au lait basique avec inclusions</t>
  </si>
  <si>
    <t>Chocolat au lait basique fourré</t>
  </si>
  <si>
    <t>Chocolat au lait supérieur</t>
  </si>
  <si>
    <t>Chocolat au lait supérieur avec inclusions</t>
  </si>
  <si>
    <t>Chocolat au lait supérieur fourré</t>
  </si>
  <si>
    <t>Chocolat blanc</t>
  </si>
  <si>
    <t>Chocolat blanc à pâtisser</t>
  </si>
  <si>
    <t>Chocolat blanc avec inclusions</t>
  </si>
  <si>
    <t>Chocolat blanc fourré</t>
  </si>
  <si>
    <t>Chocolat noir à pâtisser</t>
  </si>
  <si>
    <t>Chocolat noir basique</t>
  </si>
  <si>
    <t>Chocolat noir supérieur</t>
  </si>
  <si>
    <t>Chocolat noir supérieur avec inclusions</t>
  </si>
  <si>
    <t>Chocolat noir supérieur fourré</t>
  </si>
  <si>
    <t>Dosettes reconstituées</t>
  </si>
  <si>
    <t>Pâtes à tartiner</t>
  </si>
  <si>
    <t>Poudres chocolatées non sucrées reconstituées</t>
  </si>
  <si>
    <t>Poudres chocolatées sucrées reconstituées</t>
  </si>
  <si>
    <t>Compotes</t>
  </si>
  <si>
    <t>Compotes allegees</t>
  </si>
  <si>
    <t>Desserts de fruits</t>
  </si>
  <si>
    <t>Purees de fruits</t>
  </si>
  <si>
    <t>Specialites de fruits</t>
  </si>
  <si>
    <t>Specialites de fruits sans sucres ajoutes</t>
  </si>
  <si>
    <t>Confiseries</t>
  </si>
  <si>
    <t>Assortiments de confiseries</t>
  </si>
  <si>
    <t>Autres confiseries</t>
  </si>
  <si>
    <t>Autres confiseries sans sucres</t>
  </si>
  <si>
    <t>Bonbons de sucre cuit</t>
  </si>
  <si>
    <t>Bonbons de type sucre cuit sans sucres</t>
  </si>
  <si>
    <t>Bonbons dextrose</t>
  </si>
  <si>
    <t>Bonbons dragéifiés</t>
  </si>
  <si>
    <t>Bonbons gélifiés</t>
  </si>
  <si>
    <t>Calissons</t>
  </si>
  <si>
    <t>Caramels</t>
  </si>
  <si>
    <t>Caramels au chocolat</t>
  </si>
  <si>
    <t>Chewing-gums</t>
  </si>
  <si>
    <t>Chewing-gums sans sucres</t>
  </si>
  <si>
    <t>Fruits confits et pâtes de fruits</t>
  </si>
  <si>
    <t>Guimauves</t>
  </si>
  <si>
    <t>Guimauves au chocolat</t>
  </si>
  <si>
    <t>Nougats et pralines</t>
  </si>
  <si>
    <t>Pastilles</t>
  </si>
  <si>
    <t>Pastilles sans sucres</t>
  </si>
  <si>
    <t>Pâtes à mâcher</t>
  </si>
  <si>
    <t>Réglisses</t>
  </si>
  <si>
    <t>Réglisses sans sucres</t>
  </si>
  <si>
    <t>Confitures</t>
  </si>
  <si>
    <t>Confitures gelees ou marmelades</t>
  </si>
  <si>
    <t>Confitures gelees ou marmelades allegees</t>
  </si>
  <si>
    <t>Cremes de marrons ou pruneaux</t>
  </si>
  <si>
    <t>Preparations aux fruits</t>
  </si>
  <si>
    <t>Preparations de fruits</t>
  </si>
  <si>
    <t>Conserves de fruits</t>
  </si>
  <si>
    <t>Fruits au jus de fruits</t>
  </si>
  <si>
    <t>Fruits au sirop</t>
  </si>
  <si>
    <t>Fruits au sirop leger</t>
  </si>
  <si>
    <t>Fruits au sirop lourd</t>
  </si>
  <si>
    <t>Fruits au sirop tres leger</t>
  </si>
  <si>
    <t>Fromages</t>
  </si>
  <si>
    <t>Autres fromages a pate persillee</t>
  </si>
  <si>
    <t>Autres fromages a pate pressee cuite</t>
  </si>
  <si>
    <t>Autres fromages ou specialites fromageres a pate molle de brebis ou chevre</t>
  </si>
  <si>
    <t>Autres fromages ou specialites fromageres a pate molle de vache</t>
  </si>
  <si>
    <t>Autres fromages ou specialites fromageres a pate pressee non cuite de brebis ou chevre</t>
  </si>
  <si>
    <t>Autres fromages ou specialites fromageres a pate pressee non cuite de vache</t>
  </si>
  <si>
    <t>Autres fromages ou specialites fromageres fondus</t>
  </si>
  <si>
    <t>Brie</t>
  </si>
  <si>
    <t>Brousse et ricotta</t>
  </si>
  <si>
    <t>Buche de chevre</t>
  </si>
  <si>
    <t>Camembert</t>
  </si>
  <si>
    <t>Cancoillotte</t>
  </si>
  <si>
    <t>Comte</t>
  </si>
  <si>
    <t>Coulommiers</t>
  </si>
  <si>
    <t>Crottin de chevre</t>
  </si>
  <si>
    <t>Edam</t>
  </si>
  <si>
    <t>Emmental</t>
  </si>
  <si>
    <t>Feta et assimiles avec huile</t>
  </si>
  <si>
    <t>Feta et assimiles sans huile</t>
  </si>
  <si>
    <t>Fromage a pate molle, allege en matieres grasses</t>
  </si>
  <si>
    <t>Fromage a pate molle, allege en sel</t>
  </si>
  <si>
    <t>Fromage a raclette</t>
  </si>
  <si>
    <t>Fromage de chevre non affine</t>
  </si>
  <si>
    <t>Fromage ou specialite fromagere a pate pressee, allege en matieres grasses</t>
  </si>
  <si>
    <t>Fromage ou specialite fromagere a pate pressee, allege en sel</t>
  </si>
  <si>
    <t>Fromage ou specialite fromagere enrobe et_ou fourre</t>
  </si>
  <si>
    <t>Fromage ou specialite fromagere fondu, allege en matieres grasses</t>
  </si>
  <si>
    <t>Fromage ou specialite fromagere non affine, allege en matieres grasses</t>
  </si>
  <si>
    <t>Fromage ou specialite fromagere non affine, aromatise</t>
  </si>
  <si>
    <t>Fromage ou specialite fromagere non affine, nature</t>
  </si>
  <si>
    <t>Gouda</t>
  </si>
  <si>
    <t>Maasdam</t>
  </si>
  <si>
    <t>Mascarpone</t>
  </si>
  <si>
    <t>Melange de fromages</t>
  </si>
  <si>
    <t>Mimolette</t>
  </si>
  <si>
    <t>Mozzarella</t>
  </si>
  <si>
    <t>Munster</t>
  </si>
  <si>
    <t>Parmesan et assimiles</t>
  </si>
  <si>
    <t>Preparation fromagere pour fondue</t>
  </si>
  <si>
    <t>Reblochon</t>
  </si>
  <si>
    <t>Roquefort</t>
  </si>
  <si>
    <t>Saint marcellin et assimiles</t>
  </si>
  <si>
    <t>Tomme a pate pressee</t>
  </si>
  <si>
    <t>Tranches de fromage fondu a usage culinaire</t>
  </si>
  <si>
    <t>Glaces et sorbets</t>
  </si>
  <si>
    <t>Assortiment de glaces</t>
  </si>
  <si>
    <t>Coupe et specialite glacee</t>
  </si>
  <si>
    <t>Glace a l_eau ou aux fruits</t>
  </si>
  <si>
    <t>Glace barre et mini barre</t>
  </si>
  <si>
    <t>Glace batonnet &lt; 80ml</t>
  </si>
  <si>
    <t>Glace batonnet &gt; ou = 80ml</t>
  </si>
  <si>
    <t>Glace cone &lt; 80ml</t>
  </si>
  <si>
    <t>Glace cone &gt; ou = 80ml</t>
  </si>
  <si>
    <t>Glace mini batonnet</t>
  </si>
  <si>
    <t>Glace mini cone</t>
  </si>
  <si>
    <t>Glace pot &lt; 80ml</t>
  </si>
  <si>
    <t>Glace pot &gt; ou = 80ml</t>
  </si>
  <si>
    <t>Sorbet batonnet</t>
  </si>
  <si>
    <t>Sorbet cone</t>
  </si>
  <si>
    <t>Sorbet pot</t>
  </si>
  <si>
    <t>Specialite glacee a partager</t>
  </si>
  <si>
    <t>Vrac glace</t>
  </si>
  <si>
    <t>Vrac glace gourmand</t>
  </si>
  <si>
    <t>Vrac sorbet</t>
  </si>
  <si>
    <t>Jus et nectars</t>
  </si>
  <si>
    <t>Jus de fruits</t>
  </si>
  <si>
    <t>Jus de fruits a base de jus concentres</t>
  </si>
  <si>
    <t>Jus de legumes</t>
  </si>
  <si>
    <t>Nectars</t>
  </si>
  <si>
    <t>Smoothies</t>
  </si>
  <si>
    <t>Margarines</t>
  </si>
  <si>
    <t>Matieres grasses tartinables a teneur en lipides &lt; ou = a 41%</t>
  </si>
  <si>
    <t>Matieres grasses tartinables a teneur en lipides &gt; 41% et &lt; ou = a 62%</t>
  </si>
  <si>
    <t>Matieres grasses tartinables a teneur en lipides &gt; 62%</t>
  </si>
  <si>
    <t>Panification croustillante et moelleuse</t>
  </si>
  <si>
    <t>Biscottes briochées</t>
  </si>
  <si>
    <t>Biscottes complètes, céréales et graines</t>
  </si>
  <si>
    <t>Biscottes nature</t>
  </si>
  <si>
    <t>Brioches au chocolat_pépites</t>
  </si>
  <si>
    <t>Brioches aux fruits</t>
  </si>
  <si>
    <t>Brioches complètes, céréales et graines</t>
  </si>
  <si>
    <t>Brioches fourrées à la crème</t>
  </si>
  <si>
    <t>Brioches nature</t>
  </si>
  <si>
    <t>Chapelure</t>
  </si>
  <si>
    <t>Crackers de table</t>
  </si>
  <si>
    <t>Croutons</t>
  </si>
  <si>
    <t>Galettes soufflées nappées ou fourrées</t>
  </si>
  <si>
    <t>Galettes soufflées nature</t>
  </si>
  <si>
    <t>Pains azymes</t>
  </si>
  <si>
    <t>Pains de mie briochés</t>
  </si>
  <si>
    <t>Pains de mie complets, céréales et graines</t>
  </si>
  <si>
    <t>Pains de mie nature</t>
  </si>
  <si>
    <t>Pains de mie_hamburger_hot dog autres</t>
  </si>
  <si>
    <t>Pains exotiques</t>
  </si>
  <si>
    <t>Pains grillés_toasts briochés</t>
  </si>
  <si>
    <t>Pains grillés_toasts complets céréales graines</t>
  </si>
  <si>
    <t>Pains grillés_toasts nature</t>
  </si>
  <si>
    <t>Pains hamburger_hot dog complets, céréales et graines</t>
  </si>
  <si>
    <t>Pains hamburger_hot dog nature</t>
  </si>
  <si>
    <t>Pains précuits</t>
  </si>
  <si>
    <t>Pains préemballés</t>
  </si>
  <si>
    <t>Pains tortilla</t>
  </si>
  <si>
    <t>Pancakes</t>
  </si>
  <si>
    <t>Spécialités céréalières</t>
  </si>
  <si>
    <t>Spécialités céréalières fourrées</t>
  </si>
  <si>
    <t>Viennoiseries autres</t>
  </si>
  <si>
    <t>Viennoiseries croissants</t>
  </si>
  <si>
    <t>Viennoiseries pains au chocolat</t>
  </si>
  <si>
    <t>Plats cuisines ambiants</t>
  </si>
  <si>
    <t>Autres pâtes cuisinées</t>
  </si>
  <si>
    <t>Autres plats cuisinés</t>
  </si>
  <si>
    <t>Autres salades composées</t>
  </si>
  <si>
    <t>Blanquettes</t>
  </si>
  <si>
    <t>Boeufs bourguignons</t>
  </si>
  <si>
    <t>Cassoulets</t>
  </si>
  <si>
    <t>Chili con carne ou végétariens</t>
  </si>
  <si>
    <t>Choucroutes</t>
  </si>
  <si>
    <t>Couscous ou tajines</t>
  </si>
  <si>
    <t>Féculents cuisinés</t>
  </si>
  <si>
    <t>Gratins de pomme de terre</t>
  </si>
  <si>
    <t>Hachis parmentier</t>
  </si>
  <si>
    <t>Lasagnes</t>
  </si>
  <si>
    <t>Légumes cuisinés</t>
  </si>
  <si>
    <t>Légumes féculents</t>
  </si>
  <si>
    <t>Nouilles déshydratées</t>
  </si>
  <si>
    <t>Paëllas</t>
  </si>
  <si>
    <t>Pâtes bolognaises</t>
  </si>
  <si>
    <t>Pâtes farcies</t>
  </si>
  <si>
    <t>Petits salés</t>
  </si>
  <si>
    <t>Poissons_fruits de mer cuisinés</t>
  </si>
  <si>
    <t>Poissons_fruits de mer féculents</t>
  </si>
  <si>
    <t>Poissons_fruits de mer légumes</t>
  </si>
  <si>
    <t>Poissons_fruits de mer légumes féculents</t>
  </si>
  <si>
    <t>Poulets basquaises</t>
  </si>
  <si>
    <t>Produits alternatifs aux produits carnés</t>
  </si>
  <si>
    <t>Quenelles</t>
  </si>
  <si>
    <t>Ratatouilles</t>
  </si>
  <si>
    <t>Salades mexicaines</t>
  </si>
  <si>
    <t>Salades niçoises</t>
  </si>
  <si>
    <t>Saucisses aux lentilles</t>
  </si>
  <si>
    <t>Saumons à l’oseille</t>
  </si>
  <si>
    <t>Taboulés</t>
  </si>
  <si>
    <t>Tartiflettes</t>
  </si>
  <si>
    <t>Viandes confites</t>
  </si>
  <si>
    <t>Viandes cuisinées</t>
  </si>
  <si>
    <t>Viandes féculents</t>
  </si>
  <si>
    <t>Viandes légumes</t>
  </si>
  <si>
    <t>Viandes légumes féculents</t>
  </si>
  <si>
    <t>Plats cuisines frais</t>
  </si>
  <si>
    <t>Cordons bleus et assimilés</t>
  </si>
  <si>
    <t>Gnocchis</t>
  </si>
  <si>
    <t>Gratins de pâtes ou de gnocchis</t>
  </si>
  <si>
    <t>Gratins de pommes de terre</t>
  </si>
  <si>
    <t>Légumes et féculents cuisinés</t>
  </si>
  <si>
    <t>Légumes farcis_riz</t>
  </si>
  <si>
    <t>Nems</t>
  </si>
  <si>
    <t>Parmentier</t>
  </si>
  <si>
    <t>Pâtes à la bolognaise</t>
  </si>
  <si>
    <t>Pâtes à la carbonara</t>
  </si>
  <si>
    <t>Pâtes et gnocchis farcis</t>
  </si>
  <si>
    <t>Poissons et_ou fruits de mer cuisinés</t>
  </si>
  <si>
    <t>Poissons et_ou fruits de mer panés</t>
  </si>
  <si>
    <t>Poissons et_ou fruits de mer_féculents</t>
  </si>
  <si>
    <t>Poissons et_ou fruits de mer_légumes</t>
  </si>
  <si>
    <t>Poissons et_ou fruits de mer_légumes féculents</t>
  </si>
  <si>
    <t>Produits frits</t>
  </si>
  <si>
    <t>Produits vapeurs</t>
  </si>
  <si>
    <t>Riz à la cantonaise</t>
  </si>
  <si>
    <t>Viandes cuisinées à cuire</t>
  </si>
  <si>
    <t>Viandes panées</t>
  </si>
  <si>
    <t>Viandes_féculents</t>
  </si>
  <si>
    <t>Viandes_légumes</t>
  </si>
  <si>
    <t>Viandes_légumes féculents</t>
  </si>
  <si>
    <t>Plats cuisines surgeles</t>
  </si>
  <si>
    <t>Autres plats cuisines surgeles</t>
  </si>
  <si>
    <t>Couscous/tajine</t>
  </si>
  <si>
    <t>Crevettes/moules</t>
  </si>
  <si>
    <t>Feculents cuisines</t>
  </si>
  <si>
    <t>Fromage pane</t>
  </si>
  <si>
    <t>Galette/gratin/flan de legumes</t>
  </si>
  <si>
    <t>Gratin de pomme de terre</t>
  </si>
  <si>
    <t>Legumes</t>
  </si>
  <si>
    <t>Legumes farcis</t>
  </si>
  <si>
    <t>Moussaka</t>
  </si>
  <si>
    <t>Paella</t>
  </si>
  <si>
    <t>Parmentier de poisson/brandade</t>
  </si>
  <si>
    <t>Pates bolognaise</t>
  </si>
  <si>
    <t>Pates carbonara</t>
  </si>
  <si>
    <t>Poisson en sauce</t>
  </si>
  <si>
    <t>Poisson feculents</t>
  </si>
  <si>
    <t>Poisson hache/pave</t>
  </si>
  <si>
    <t>Poisson legumes</t>
  </si>
  <si>
    <t>Poisson legumes feculents</t>
  </si>
  <si>
    <t>Poisson pane</t>
  </si>
  <si>
    <t>Produits frits ethniques</t>
  </si>
  <si>
    <t>Risotto</t>
  </si>
  <si>
    <t>Riz cantonais</t>
  </si>
  <si>
    <t>Sushis</t>
  </si>
  <si>
    <t>Tartiflette</t>
  </si>
  <si>
    <t>Viande en sauce</t>
  </si>
  <si>
    <t>Viande feculents</t>
  </si>
  <si>
    <t>Viande legumes</t>
  </si>
  <si>
    <t>Viande legumes feculents</t>
  </si>
  <si>
    <t>Viande panee</t>
  </si>
  <si>
    <t>Viande sans sauce</t>
  </si>
  <si>
    <t>Preparations pour desserts</t>
  </si>
  <si>
    <t>Mix pour autres desserts à compléter</t>
  </si>
  <si>
    <t>Mix pour autres entremets</t>
  </si>
  <si>
    <t>Mix pour autres pâtisseries</t>
  </si>
  <si>
    <t>Mix pour clafoutis_flans pâtissiers</t>
  </si>
  <si>
    <t>Mix pour cookies</t>
  </si>
  <si>
    <t>Mix pour crèmes anglaises_pâtissières</t>
  </si>
  <si>
    <t>Mix pour crèmes brûlees_panna cotta</t>
  </si>
  <si>
    <t>Mix pour crêpes_gaufres_pancakes</t>
  </si>
  <si>
    <t>Mix pour desserts de riz</t>
  </si>
  <si>
    <t>Mix pour entremets gélifiés</t>
  </si>
  <si>
    <t>Mix pour entremets sans sucres ajoutés</t>
  </si>
  <si>
    <t>Mix pour gâteaux au chocolat</t>
  </si>
  <si>
    <t>Mix pour gâteaux nature</t>
  </si>
  <si>
    <t>Mix pour macarons</t>
  </si>
  <si>
    <t>Mix pour mousses au chocolat</t>
  </si>
  <si>
    <t>Pâtes pour cookies</t>
  </si>
  <si>
    <t>Pâtes pour gâteaux au chocolat</t>
  </si>
  <si>
    <t>Pâtes pour gâteaux nature</t>
  </si>
  <si>
    <t>Produits laitiers et desserts frais</t>
  </si>
  <si>
    <t>Autres desserts frais</t>
  </si>
  <si>
    <t>Autres desserts frais vegetaux</t>
  </si>
  <si>
    <t>Cremes dessert et laits gelifies</t>
  </si>
  <si>
    <t>Desserts frais a base de cereales</t>
  </si>
  <si>
    <t>Desserts frais alleges et_ou edulcores</t>
  </si>
  <si>
    <t>Desserts frais au soja nature non sucres</t>
  </si>
  <si>
    <t>Desserts frais au soja sucres</t>
  </si>
  <si>
    <t>Desserts frais aux oeufs</t>
  </si>
  <si>
    <t>Desserts frais de type mousse</t>
  </si>
  <si>
    <t>Desserts patissiers frais aux fruits</t>
  </si>
  <si>
    <t>Desserts patissiers frais sans fruit</t>
  </si>
  <si>
    <t>Fromages frais edulcores</t>
  </si>
  <si>
    <t>Fromages frais nature non sucres classiques</t>
  </si>
  <si>
    <t>Fromages frais nature non sucres gourmands</t>
  </si>
  <si>
    <t>Fromages frais sucres classiques</t>
  </si>
  <si>
    <t>Fromages frais sucres gourmands</t>
  </si>
  <si>
    <t>Gateaux, moelleux, cakes frais</t>
  </si>
  <si>
    <t>Laits empresures</t>
  </si>
  <si>
    <t>Liegeois et assimiles</t>
  </si>
  <si>
    <t>Yaourts et laits fermentes edulcores</t>
  </si>
  <si>
    <t>Yaourts et laits fermentes nature non sucres classiques</t>
  </si>
  <si>
    <t>Yaourts et laits fermentes nature non sucres gourmands</t>
  </si>
  <si>
    <t>Yaourts et laits fermentes sucres classiques</t>
  </si>
  <si>
    <t>Yaourts et laits fermentes sucres gourmands</t>
  </si>
  <si>
    <t>Produits traiteurs frais</t>
  </si>
  <si>
    <t>Autres poissons fumés</t>
  </si>
  <si>
    <t>Autres produits traiteurs frais</t>
  </si>
  <si>
    <t>Autres salades</t>
  </si>
  <si>
    <t>Autres salades de crudités</t>
  </si>
  <si>
    <t>Autres salades de cuidités</t>
  </si>
  <si>
    <t>Autres salades de féculents</t>
  </si>
  <si>
    <t>Autres sandwiches</t>
  </si>
  <si>
    <t>Autres snacks</t>
  </si>
  <si>
    <t>Autres tartes salées</t>
  </si>
  <si>
    <t>Autres tartinables</t>
  </si>
  <si>
    <t>Blinis</t>
  </si>
  <si>
    <t>Burgers</t>
  </si>
  <si>
    <t>Crêpes fourrées salées</t>
  </si>
  <si>
    <t>Crêpes fraîches nature ou sucrées</t>
  </si>
  <si>
    <t>Crevettes</t>
  </si>
  <si>
    <t>Croques</t>
  </si>
  <si>
    <t>Desserts</t>
  </si>
  <si>
    <t>Feuilles de brick</t>
  </si>
  <si>
    <t>Feuilletés ou brioches</t>
  </si>
  <si>
    <t>Flammekueches</t>
  </si>
  <si>
    <t>Moules</t>
  </si>
  <si>
    <t>Œufs de poisson</t>
  </si>
  <si>
    <t>Pâtes à pizzas</t>
  </si>
  <si>
    <t>Pâtes brisées</t>
  </si>
  <si>
    <t>Pâtés en croûte</t>
  </si>
  <si>
    <t>Pâtes feuilletées</t>
  </si>
  <si>
    <t>Pâtes sablées</t>
  </si>
  <si>
    <t>Pizzas fraîches charcuterie</t>
  </si>
  <si>
    <t>Pizzas fraîches fromage</t>
  </si>
  <si>
    <t>Pizzas fraîches jambon fromage</t>
  </si>
  <si>
    <t>Pizzas fraîches légume</t>
  </si>
  <si>
    <t>Pizzas fraîches viande</t>
  </si>
  <si>
    <t>Quiches lorraine</t>
  </si>
  <si>
    <t>Repas complets</t>
  </si>
  <si>
    <t>Rillettes de la mer</t>
  </si>
  <si>
    <t>Salades coleslaw</t>
  </si>
  <si>
    <t>Salades composées</t>
  </si>
  <si>
    <t>Salades de betteraves</t>
  </si>
  <si>
    <t>Salades de carottes</t>
  </si>
  <si>
    <t>Salades de céleri</t>
  </si>
  <si>
    <t>Salades de concombres</t>
  </si>
  <si>
    <t>Salades de museau ou cervelas</t>
  </si>
  <si>
    <t>Salades de pâtes</t>
  </si>
  <si>
    <t>Salades de pommes de terre</t>
  </si>
  <si>
    <t>Sandwiches charcuterie</t>
  </si>
  <si>
    <t>Sandwiches jambon</t>
  </si>
  <si>
    <t>Sandwiches jambon crudités</t>
  </si>
  <si>
    <t>Sandwiches jambon fromage</t>
  </si>
  <si>
    <t>Sandwiches poisson</t>
  </si>
  <si>
    <t>Sandwiches poisson crudités</t>
  </si>
  <si>
    <t>Sandwiches poulet</t>
  </si>
  <si>
    <t>Sandwiches poulet crudités</t>
  </si>
  <si>
    <t>Sandwiches végétariens</t>
  </si>
  <si>
    <t>Saumons ou truites fumés</t>
  </si>
  <si>
    <t>Surimi fourrés</t>
  </si>
  <si>
    <t>Surimi nature</t>
  </si>
  <si>
    <t>Tapas de la mer</t>
  </si>
  <si>
    <t>Tarama</t>
  </si>
  <si>
    <t>Terrines de la mer</t>
  </si>
  <si>
    <t>Tzatziki ou ktipiti</t>
  </si>
  <si>
    <t>Produits transformes a base de pomme de terre</t>
  </si>
  <si>
    <t>Chips a l_ancienne</t>
  </si>
  <si>
    <t>Chips classiques et ondulees</t>
  </si>
  <si>
    <t>Chips et assimiles alleges en matieres grasses</t>
  </si>
  <si>
    <t>Croquettes, pommes duchesses et noisettes</t>
  </si>
  <si>
    <t>Frites pour friteuse apres cuisson</t>
  </si>
  <si>
    <t>Frites pour le four</t>
  </si>
  <si>
    <t>Frites pour micro_ondes</t>
  </si>
  <si>
    <t>Pommes dauphines</t>
  </si>
  <si>
    <t>Pommes de terre sautees a la graisse de canard</t>
  </si>
  <si>
    <t>Pommes de terre vapeur</t>
  </si>
  <si>
    <t>Potatoes, pommes sautees et rissolees</t>
  </si>
  <si>
    <t>Purees en flocons reconstituees</t>
  </si>
  <si>
    <t>Purees pretes a consommer</t>
  </si>
  <si>
    <t>Rostis</t>
  </si>
  <si>
    <t>Sauces chaudes</t>
  </si>
  <si>
    <t>Autres sauces chaudes</t>
  </si>
  <si>
    <t>Autres sauces du monde</t>
  </si>
  <si>
    <t>Coulis de tomates et assimilés</t>
  </si>
  <si>
    <t>Sauces aigre douce</t>
  </si>
  <si>
    <t>Sauces béchamel et assimilés</t>
  </si>
  <si>
    <t>Sauces bolognaises et assimilés</t>
  </si>
  <si>
    <t>Sauces curry</t>
  </si>
  <si>
    <t>Sauces pesto</t>
  </si>
  <si>
    <t>Sauces pour poisson</t>
  </si>
  <si>
    <t>Sauces pour viande</t>
  </si>
  <si>
    <t>Sauces tomates</t>
  </si>
  <si>
    <t>Sauces tomates - fromages</t>
  </si>
  <si>
    <t>Sauces tomates - olives</t>
  </si>
  <si>
    <t>Sauces tomates cuisinées</t>
  </si>
  <si>
    <t>Sauces condimentaires</t>
  </si>
  <si>
    <t>Ketchups</t>
  </si>
  <si>
    <t>Ketchups alleges en sucres</t>
  </si>
  <si>
    <t>Mayonnaises</t>
  </si>
  <si>
    <t>Mayonnaises allegees en matieres grasses</t>
  </si>
  <si>
    <t>Sauces crudites et salades</t>
  </si>
  <si>
    <t>Sauces crudites et salades allegees en matieres grasses</t>
  </si>
  <si>
    <t>Sauces d_accompagnement emulsionnees</t>
  </si>
  <si>
    <t>Sauces d_accompagnement non emulsionnees</t>
  </si>
  <si>
    <t>Sauces vinaigrettes</t>
  </si>
  <si>
    <t>Vinaigrettes allegees en matieres grasses</t>
  </si>
  <si>
    <t>Sirops et boissons concentrees a diluer</t>
  </si>
  <si>
    <t>Boissons concentrees a diluer</t>
  </si>
  <si>
    <t>Boissons concentrees a diluer sans sucres ajoutes</t>
  </si>
  <si>
    <t>Sirops</t>
  </si>
  <si>
    <t>Snacking surgele</t>
  </si>
  <si>
    <t>Assortiments de snacking</t>
  </si>
  <si>
    <t>Aumonieres aperitives</t>
  </si>
  <si>
    <t>Autres aperitifs</t>
  </si>
  <si>
    <t>Autres sandwiches surgeles</t>
  </si>
  <si>
    <t>Baguettes et tartines garnies</t>
  </si>
  <si>
    <t>Burgers surgeles</t>
  </si>
  <si>
    <t>Cakes sales avec viande ou poisson</t>
  </si>
  <si>
    <t>Cakes sales vegetariens</t>
  </si>
  <si>
    <t>Choux et gougeres</t>
  </si>
  <si>
    <t>Crepes et galettes vegetariennes</t>
  </si>
  <si>
    <t>Crepes, galettes et pastillas avec viande ou poisson</t>
  </si>
  <si>
    <t>Croque monsieur</t>
  </si>
  <si>
    <t>Feuilletes avec escargot</t>
  </si>
  <si>
    <t>Feuilletes avec viande ou poisson et viandes en croute</t>
  </si>
  <si>
    <t>Feuilletes vegetariens</t>
  </si>
  <si>
    <t>Pains surprises et canapes aperitifs</t>
  </si>
  <si>
    <t>Pizzas charcuterie</t>
  </si>
  <si>
    <t>Pizzas fromages</t>
  </si>
  <si>
    <t>Pizzas jambon fromage</t>
  </si>
  <si>
    <t>Pizzas legumes</t>
  </si>
  <si>
    <t>Pizzas produits de la mer</t>
  </si>
  <si>
    <t>Pizzas type margarita</t>
  </si>
  <si>
    <t>Pizzas viandes autres</t>
  </si>
  <si>
    <t>Pizzas viandes type bolognaise</t>
  </si>
  <si>
    <t>Quiches lorraines</t>
  </si>
  <si>
    <t>Salades</t>
  </si>
  <si>
    <t>Tartes aux fromages</t>
  </si>
  <si>
    <t>Tartes aux legumes</t>
  </si>
  <si>
    <t>Tartes avec viande ou poisson</t>
  </si>
  <si>
    <t>Verrines aperitives</t>
  </si>
  <si>
    <t>Wraps et kebabs</t>
  </si>
  <si>
    <t>Viennoiseries et desserts surgeles</t>
  </si>
  <si>
    <t>Assortiments de mignardises</t>
  </si>
  <si>
    <t>Autres desserts</t>
  </si>
  <si>
    <t>Autres gateaux</t>
  </si>
  <si>
    <t>Beignets et donuts</t>
  </si>
  <si>
    <t>Brioches autres</t>
  </si>
  <si>
    <t>Brioches nature ou au sucre</t>
  </si>
  <si>
    <t>Cheesecakes</t>
  </si>
  <si>
    <t>Crepes_pancakes_gaufres</t>
  </si>
  <si>
    <t>Croissants</t>
  </si>
  <si>
    <t>Desserts patissiers autres</t>
  </si>
  <si>
    <t>Desserts patissiers aux fruits</t>
  </si>
  <si>
    <t>Eclairs</t>
  </si>
  <si>
    <t>Galettes des rois</t>
  </si>
  <si>
    <t>Gateaux moelleux_cakes autres</t>
  </si>
  <si>
    <t>Gateaux moelleux_cakes tout chocolat</t>
  </si>
  <si>
    <t>Macarons</t>
  </si>
  <si>
    <t>Pains au chocolat</t>
  </si>
  <si>
    <t>Pains aux raisins et assortiments de viennoiseries</t>
  </si>
  <si>
    <t>Patisseries a base de pate a choux autres</t>
  </si>
  <si>
    <t>Patisseries de type flan</t>
  </si>
  <si>
    <t>Profiteroles</t>
  </si>
  <si>
    <t>Tartes au citron</t>
  </si>
  <si>
    <t>Tartes autres fruits</t>
  </si>
  <si>
    <t>Tartes aux pommes et assimiles</t>
  </si>
  <si>
    <t>Tartes sans fruit</t>
  </si>
  <si>
    <t>Tiramisus</t>
  </si>
  <si>
    <t>Seuil maximal en sel (g/100g)</t>
  </si>
  <si>
    <t>Seuil maximal en suces (g/100g)</t>
  </si>
  <si>
    <t>Seuil maximal en AGS (g/100g)</t>
  </si>
  <si>
    <t>Seuil minimal en fibres (g/100g)</t>
  </si>
  <si>
    <t>Dispositif des accords collectifs d’amélioration de l’offre alimentaire dans le cadre de la Stratégie nationale pour l’alimentation, la nutrition et le climat</t>
  </si>
  <si>
    <r>
      <t xml:space="preserve">Comme indiqué dans le référentiel du dispositif des accords collectifs d'amélioration de l'offre alimentaire dans le cadre de la Stratégie nationale pour l'alimentation, la nutrition et le climat (partie 3.a relative aux engagements nutritionnels), </t>
    </r>
    <r>
      <rPr>
        <b/>
        <sz val="11"/>
        <color theme="1"/>
        <rFont val="Aptos Narrow"/>
        <family val="2"/>
        <scheme val="minor"/>
      </rPr>
      <t>le présent tableau (onglet "Seuils") synthétise pour chaque famille de produits le seuil nutritionnel permettant d’atteindre une réduction (ou augmentation pour les fibres) théorique d’au moins 5 % de la teneur nutritionnelle moyenne (non pondérée) de la famille d’après les scénarii de simulation de l’Anses, et sur la base des dernières études Oqali.</t>
    </r>
    <r>
      <rPr>
        <sz val="11"/>
        <color theme="1"/>
        <rFont val="Aptos Narrow"/>
        <family val="2"/>
        <scheme val="minor"/>
      </rPr>
      <t xml:space="preserve">
Dans sa note d'appui scientifique et technique publié en septembre 2025 (lien), l'Anses a calculé pour chaque famille de produits et chacun des 4 nutriments d'intérêts (sel, sucres, acides gras saturés, fibres) l'impact de 10 scénarii de reformulation sur la teneur nutritionnelle moyenne de la famille et la variation de moyenne associée. Les 10 scénarii correspondent à la reformulation des 5 %, 10 %, 15 %, etc., jusqu'à 50 % des produits les plus riches en sel / sucres /acides gras saturés ou les moins riches en fibres. 
Ainsi, les seuils nutritionnels proposés dans l'onglet "seuils" correspondent au premier scénario permettant d'obtenir la réduction (ou augmentation pour les fibres) théorique d'au moins 5 % de la teneur nutritionnelle moyenne dans la famille (ex. il peut suffire de reformuler les 5 % des produits les plus salés pour obtenir la réduction théorique d'au moins 5 % de la teneur nutritionnelle moyenne en sel de la famille OQALI : le seuil proposé sera donc la teneur maximale en sel à ne pas dépasser pour obtenir cette réduction de 5 %). 
</t>
    </r>
    <r>
      <rPr>
        <b/>
        <sz val="11"/>
        <color theme="1"/>
        <rFont val="Aptos Narrow"/>
        <family val="2"/>
        <scheme val="minor"/>
      </rPr>
      <t>Dans le cas où aucun des 10 scénarii ne permet d'obtenir une réduction théorique de 5 %</t>
    </r>
    <r>
      <rPr>
        <sz val="11"/>
        <color theme="1"/>
        <rFont val="Aptos Narrow"/>
        <family val="2"/>
        <scheme val="minor"/>
      </rPr>
      <t xml:space="preserve"> (ou augmentation pour les fibres), le seuil proposé correspond au scénario le plus ambitieux, à savoir la valeur médiane de la famille Oqali (i.e. 50 % des produits sont au-dessus de cette valeur seuil).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</si>
</sst>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theme="1"/>
      <name val="Cambria"/>
      <family val="1"/>
    </font>
    <font>
      <sz val="11"/>
      <color theme="1"/>
      <name val="Cambria"/>
      <family val="1"/>
    </font>
    <font>
      <b/>
      <sz val="14"/>
      <color theme="1"/>
      <name val="Aptos Narrow"/>
      <family val="2"/>
      <scheme val="minor"/>
    </font>
  </fonts>
  <fills count="3">
    <fill>
      <patternFill patternType="none"/>
    </fill>
    <fill>
      <patternFill patternType="gray125"/>
    </fill>
    <fill>
      <patternFill patternType="solid">
        <fgColor theme="3" tint="0.8999908444471571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2">
    <xf numFmtId="0" fontId="0" fillId="0" borderId="0"/>
    <xf numFmtId="0" fontId="1" fillId="0" borderId="0"/>
  </cellStyleXfs>
  <cellXfs count="11">
    <xf numFmtId="0" fontId="0" fillId="0" borderId="0" xfId="0"/>
    <xf numFmtId="0" fontId="3" fillId="0" borderId="1" xfId="0" applyFont="1" applyBorder="1" applyAlignment="1">
      <alignment horizontal="center" vertical="center"/>
    </xf>
    <xf numFmtId="0" fontId="4" fillId="0" borderId="1" xfId="1" applyFont="1" applyBorder="1" applyAlignment="1">
      <alignment horizontal="center"/>
    </xf>
    <xf numFmtId="0" fontId="1" fillId="0" borderId="0" xfId="1"/>
    <xf numFmtId="0" fontId="0" fillId="0" borderId="0" xfId="0"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5" fillId="2" borderId="0" xfId="0" applyFont="1" applyFill="1" applyAlignment="1">
      <alignment horizontal="center" vertical="center"/>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cellXfs>
  <cellStyles count="2">
    <cellStyle name="Normal" xfId="0" builtinId="0"/>
    <cellStyle name="Normal 2" xfId="1" xr:uid="{49416A49-9982-40AF-82C7-8EDEB7AE97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anon.egnell\Documents\Reformulation\Accords%20collectifs\Saisine%20Anses%20reformulation\AST%20sc&#233;narios%20update\SEL%20ACCORDS%20CO.xlsx" TargetMode="External"/><Relationship Id="rId1" Type="http://schemas.openxmlformats.org/officeDocument/2006/relationships/externalLinkPath" Target="SEL%20ACCORDS%20C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manon.egnell\Documents\Reformulation\Accords%20collectifs\Saisine%20Anses%20reformulation\AST%20sc&#233;narios%20update\SUCRES%20ACCORDS%20CO.xlsx" TargetMode="External"/><Relationship Id="rId1" Type="http://schemas.openxmlformats.org/officeDocument/2006/relationships/externalLinkPath" Target="SUCRES%20ACCORDS%20CO.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anon.egnell\Documents\Reformulation\Accords%20collectifs\Saisine%20Anses%20reformulation\AST%20sc&#233;narios%20update\AGS%20ACCORDS%20CO.xlsx" TargetMode="External"/><Relationship Id="rId1" Type="http://schemas.openxmlformats.org/officeDocument/2006/relationships/externalLinkPath" Target="AGS%20ACCORDS%20CO.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manon.egnell\Documents\Reformulation\Accords%20collectifs\Saisine%20Anses%20reformulation\AST%20sc&#233;narios%20update\FIBRES%20ACCORDS%20CO.xlsx" TargetMode="External"/><Relationship Id="rId1" Type="http://schemas.openxmlformats.org/officeDocument/2006/relationships/externalLinkPath" Target="FIBRES%20ACCORDS%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L"/>
      <sheetName val="scenarios OK"/>
      <sheetName val="5%"/>
    </sheetNames>
    <sheetDataSet>
      <sheetData sheetId="0">
        <row r="1">
          <cell r="C1" t="str">
            <v>Famille</v>
          </cell>
          <cell r="D1" t="str">
            <v>Effectif</v>
          </cell>
          <cell r="E1" t="str">
            <v>Moyenne initiale</v>
          </cell>
          <cell r="F1" t="str">
            <v>P50</v>
          </cell>
          <cell r="G1" t="str">
            <v>Seuil max</v>
          </cell>
          <cell r="H1" t="str">
            <v>Scénario</v>
          </cell>
          <cell r="I1" t="str">
            <v>Réduction théorique de moyenne</v>
          </cell>
          <cell r="J1" t="str">
            <v>Seuil max en sel proposé</v>
          </cell>
        </row>
        <row r="2">
          <cell r="C2" t="str">
            <v>Arachides et graines</v>
          </cell>
          <cell r="D2">
            <v>334</v>
          </cell>
          <cell r="E2">
            <v>1.1299999999999999</v>
          </cell>
          <cell r="F2">
            <v>0.93</v>
          </cell>
          <cell r="G2">
            <v>2.4</v>
          </cell>
          <cell r="H2" t="str">
            <v>Sel_P95</v>
          </cell>
          <cell r="I2">
            <v>-7.0796460176991025E-2</v>
          </cell>
          <cell r="J2">
            <v>2.4</v>
          </cell>
        </row>
        <row r="3">
          <cell r="C3" t="str">
            <v>Autres apéritifs à croquer</v>
          </cell>
          <cell r="D3">
            <v>21</v>
          </cell>
          <cell r="E3">
            <v>1.1200000000000001</v>
          </cell>
          <cell r="F3">
            <v>1</v>
          </cell>
          <cell r="G3">
            <v>2.2000000000000002</v>
          </cell>
          <cell r="H3" t="str">
            <v>Sel_P95</v>
          </cell>
          <cell r="I3">
            <v>-0.14285714285714296</v>
          </cell>
          <cell r="J3">
            <v>2.2000000000000002</v>
          </cell>
        </row>
        <row r="4">
          <cell r="C4" t="str">
            <v>Bretzels</v>
          </cell>
          <cell r="D4">
            <v>34</v>
          </cell>
          <cell r="E4">
            <v>3.14</v>
          </cell>
          <cell r="F4">
            <v>3.01</v>
          </cell>
          <cell r="G4">
            <v>3.2</v>
          </cell>
          <cell r="H4" t="str">
            <v>Sel_P65</v>
          </cell>
          <cell r="I4">
            <v>-5.732484076433126E-2</v>
          </cell>
          <cell r="J4">
            <v>3.2</v>
          </cell>
        </row>
        <row r="5">
          <cell r="C5" t="str">
            <v>Cacahuetes enrobées salées</v>
          </cell>
          <cell r="D5">
            <v>38</v>
          </cell>
          <cell r="E5">
            <v>2.15</v>
          </cell>
          <cell r="F5">
            <v>2.1</v>
          </cell>
          <cell r="G5">
            <v>2.2400000000000002</v>
          </cell>
          <cell r="H5" t="str">
            <v>Sel_P70</v>
          </cell>
          <cell r="I5">
            <v>-5.5813953488372148E-2</v>
          </cell>
          <cell r="J5">
            <v>2.2400000000000002</v>
          </cell>
        </row>
        <row r="6">
          <cell r="C6" t="str">
            <v>Cacahuetes enrobées sucrées</v>
          </cell>
          <cell r="D6">
            <v>11</v>
          </cell>
          <cell r="E6">
            <v>0.02</v>
          </cell>
          <cell r="F6">
            <v>0.02</v>
          </cell>
          <cell r="G6">
            <v>0.02</v>
          </cell>
          <cell r="H6" t="str">
            <v>Sel_P80</v>
          </cell>
          <cell r="I6">
            <v>-0.5</v>
          </cell>
          <cell r="J6">
            <v>0.02</v>
          </cell>
        </row>
        <row r="7">
          <cell r="C7" t="str">
            <v>Chips de crevette</v>
          </cell>
          <cell r="D7">
            <v>14</v>
          </cell>
          <cell r="E7">
            <v>2.0299999999999998</v>
          </cell>
          <cell r="F7">
            <v>2</v>
          </cell>
          <cell r="J7">
            <v>2</v>
          </cell>
        </row>
        <row r="8">
          <cell r="C8" t="str">
            <v>Choux</v>
          </cell>
          <cell r="D8">
            <v>13</v>
          </cell>
          <cell r="E8">
            <v>1.43</v>
          </cell>
          <cell r="F8">
            <v>1.43</v>
          </cell>
          <cell r="J8">
            <v>1.43</v>
          </cell>
        </row>
        <row r="9">
          <cell r="C9" t="str">
            <v>Cocktail de fruits</v>
          </cell>
          <cell r="D9">
            <v>24</v>
          </cell>
          <cell r="E9">
            <v>0.18</v>
          </cell>
          <cell r="F9">
            <v>0.19</v>
          </cell>
          <cell r="G9">
            <v>0.37</v>
          </cell>
          <cell r="H9" t="str">
            <v>Sel_P90</v>
          </cell>
          <cell r="I9">
            <v>-5.5555555555555455E-2</v>
          </cell>
          <cell r="J9">
            <v>0.37</v>
          </cell>
        </row>
        <row r="10">
          <cell r="C10" t="str">
            <v>Crackers apéritif</v>
          </cell>
          <cell r="D10">
            <v>222</v>
          </cell>
          <cell r="E10">
            <v>1.91</v>
          </cell>
          <cell r="F10">
            <v>1.8</v>
          </cell>
          <cell r="G10">
            <v>2.1</v>
          </cell>
          <cell r="H10" t="str">
            <v>Sel_P70</v>
          </cell>
          <cell r="I10">
            <v>-6.2827225130889994E-2</v>
          </cell>
          <cell r="J10">
            <v>2.1</v>
          </cell>
        </row>
        <row r="11">
          <cell r="C11" t="str">
            <v>Crêpes dentelles</v>
          </cell>
          <cell r="D11">
            <v>44</v>
          </cell>
          <cell r="E11">
            <v>2.0299999999999998</v>
          </cell>
          <cell r="F11">
            <v>2.06</v>
          </cell>
          <cell r="J11">
            <v>2.06</v>
          </cell>
        </row>
        <row r="12">
          <cell r="C12" t="str">
            <v>Feuilletés</v>
          </cell>
          <cell r="D12">
            <v>89</v>
          </cell>
          <cell r="E12">
            <v>2.1800000000000002</v>
          </cell>
          <cell r="F12">
            <v>2</v>
          </cell>
          <cell r="G12">
            <v>2.5</v>
          </cell>
          <cell r="H12" t="str">
            <v>Sel_P75</v>
          </cell>
          <cell r="I12">
            <v>-5.0458715596330417E-2</v>
          </cell>
          <cell r="J12">
            <v>2.5</v>
          </cell>
        </row>
        <row r="13">
          <cell r="C13" t="str">
            <v>Gaufrettes</v>
          </cell>
          <cell r="D13">
            <v>16</v>
          </cell>
          <cell r="E13">
            <v>1.82</v>
          </cell>
          <cell r="F13">
            <v>1.9</v>
          </cell>
          <cell r="G13">
            <v>1.9</v>
          </cell>
          <cell r="H13" t="str">
            <v>Sel_P50</v>
          </cell>
          <cell r="I13">
            <v>-5.4945054945054993E-2</v>
          </cell>
          <cell r="J13">
            <v>1.9</v>
          </cell>
        </row>
        <row r="14">
          <cell r="C14" t="str">
            <v>Gressins</v>
          </cell>
          <cell r="D14">
            <v>62</v>
          </cell>
          <cell r="E14">
            <v>1.69</v>
          </cell>
          <cell r="F14">
            <v>1.8</v>
          </cell>
          <cell r="G14">
            <v>1.92</v>
          </cell>
          <cell r="H14" t="str">
            <v>Sel_P55</v>
          </cell>
          <cell r="I14">
            <v>-6.5088757396449634E-2</v>
          </cell>
          <cell r="J14">
            <v>1.92</v>
          </cell>
        </row>
        <row r="15">
          <cell r="C15" t="str">
            <v>Mélanges asiatiques</v>
          </cell>
          <cell r="D15">
            <v>9</v>
          </cell>
          <cell r="E15">
            <v>1.1499999999999999</v>
          </cell>
          <cell r="F15">
            <v>1.1000000000000001</v>
          </cell>
          <cell r="G15">
            <v>1.1000000000000001</v>
          </cell>
          <cell r="H15" t="str">
            <v>Sel_P65</v>
          </cell>
          <cell r="I15">
            <v>-6.0869565217391168E-2</v>
          </cell>
          <cell r="J15">
            <v>1.1000000000000001</v>
          </cell>
        </row>
        <row r="16">
          <cell r="C16" t="str">
            <v>Mélanges de fruits et graines</v>
          </cell>
          <cell r="D16">
            <v>153</v>
          </cell>
          <cell r="E16">
            <v>0.13</v>
          </cell>
          <cell r="F16">
            <v>0.03</v>
          </cell>
          <cell r="G16">
            <v>0.6</v>
          </cell>
          <cell r="H16" t="str">
            <v>Sel_P95</v>
          </cell>
          <cell r="I16">
            <v>-0.15384615384615388</v>
          </cell>
          <cell r="J16">
            <v>0.6</v>
          </cell>
        </row>
        <row r="17">
          <cell r="C17" t="str">
            <v>Soufflés</v>
          </cell>
          <cell r="D17">
            <v>296</v>
          </cell>
          <cell r="E17">
            <v>1.89</v>
          </cell>
          <cell r="F17">
            <v>1.77</v>
          </cell>
          <cell r="G17">
            <v>2.2000000000000002</v>
          </cell>
          <cell r="H17" t="str">
            <v>Sel_P80</v>
          </cell>
          <cell r="I17">
            <v>-5.2910052910052845E-2</v>
          </cell>
          <cell r="J17">
            <v>2.2000000000000002</v>
          </cell>
        </row>
        <row r="18">
          <cell r="C18" t="str">
            <v>Tortillas</v>
          </cell>
          <cell r="D18">
            <v>100</v>
          </cell>
          <cell r="E18">
            <v>1.1499999999999999</v>
          </cell>
          <cell r="F18">
            <v>1.2</v>
          </cell>
          <cell r="G18">
            <v>1.4</v>
          </cell>
          <cell r="H18" t="str">
            <v>Sel_P75</v>
          </cell>
          <cell r="I18">
            <v>-5.2173913043478119E-2</v>
          </cell>
          <cell r="J18">
            <v>1.4</v>
          </cell>
        </row>
        <row r="19">
          <cell r="C19" t="str">
            <v>Tuiles</v>
          </cell>
          <cell r="D19">
            <v>95</v>
          </cell>
          <cell r="E19">
            <v>1.37</v>
          </cell>
          <cell r="F19">
            <v>1.4</v>
          </cell>
          <cell r="G19">
            <v>1.4</v>
          </cell>
          <cell r="H19" t="str">
            <v>Sel_P70</v>
          </cell>
          <cell r="I19">
            <v>-5.1094890510948947E-2</v>
          </cell>
          <cell r="J19">
            <v>1.4</v>
          </cell>
        </row>
        <row r="20">
          <cell r="C20" t="str">
            <v>Autres barres céréalières</v>
          </cell>
          <cell r="D20">
            <v>5</v>
          </cell>
          <cell r="E20">
            <v>0.55000000000000004</v>
          </cell>
          <cell r="F20">
            <v>0.63</v>
          </cell>
          <cell r="G20">
            <v>0.68</v>
          </cell>
          <cell r="H20" t="str">
            <v>Sel_P60</v>
          </cell>
          <cell r="I20">
            <v>-5.4545454545454591E-2</v>
          </cell>
          <cell r="J20">
            <v>0.68</v>
          </cell>
        </row>
        <row r="21">
          <cell r="C21" t="str">
            <v>Barres céréalières aux fruits</v>
          </cell>
          <cell r="D21">
            <v>54</v>
          </cell>
          <cell r="E21">
            <v>0.45</v>
          </cell>
          <cell r="F21">
            <v>0.48</v>
          </cell>
          <cell r="G21">
            <v>0.52</v>
          </cell>
          <cell r="H21" t="str">
            <v>Sel_P80</v>
          </cell>
          <cell r="I21">
            <v>-6.6666666666666721E-2</v>
          </cell>
          <cell r="J21">
            <v>0.52</v>
          </cell>
        </row>
        <row r="22">
          <cell r="C22" t="str">
            <v>Barres céréalières aux fruits à coque</v>
          </cell>
          <cell r="D22">
            <v>14</v>
          </cell>
          <cell r="E22">
            <v>0.44</v>
          </cell>
          <cell r="F22">
            <v>0.42</v>
          </cell>
          <cell r="G22">
            <v>0.6</v>
          </cell>
          <cell r="H22" t="str">
            <v>Sel_P85</v>
          </cell>
          <cell r="I22">
            <v>-6.8181818181818246E-2</v>
          </cell>
          <cell r="J22">
            <v>0.6</v>
          </cell>
        </row>
        <row r="23">
          <cell r="C23" t="str">
            <v>Barres céréalières aux fruits à coque et au chocolat</v>
          </cell>
          <cell r="D23">
            <v>32</v>
          </cell>
          <cell r="E23">
            <v>0.35</v>
          </cell>
          <cell r="F23">
            <v>0.36</v>
          </cell>
          <cell r="G23">
            <v>0.52</v>
          </cell>
          <cell r="H23" t="str">
            <v>Sel_P90</v>
          </cell>
          <cell r="I23">
            <v>-5.7142857142857037E-2</v>
          </cell>
          <cell r="J23">
            <v>0.52</v>
          </cell>
        </row>
        <row r="24">
          <cell r="C24" t="str">
            <v>Barres céréalières aux fruits et au chocolat</v>
          </cell>
          <cell r="D24">
            <v>17</v>
          </cell>
          <cell r="E24">
            <v>0.4</v>
          </cell>
          <cell r="F24">
            <v>0.34</v>
          </cell>
          <cell r="G24">
            <v>0.56999999999999995</v>
          </cell>
          <cell r="H24" t="str">
            <v>Sel_P80</v>
          </cell>
          <cell r="I24">
            <v>-5.0000000000000044E-2</v>
          </cell>
          <cell r="J24">
            <v>0.56999999999999995</v>
          </cell>
        </row>
        <row r="25">
          <cell r="C25" t="str">
            <v>Barres céréalières avec pépites, nappage ou fourrage au chocolat</v>
          </cell>
          <cell r="D25">
            <v>59</v>
          </cell>
          <cell r="E25">
            <v>0.48</v>
          </cell>
          <cell r="F25">
            <v>0.43</v>
          </cell>
          <cell r="G25">
            <v>0.72</v>
          </cell>
          <cell r="H25" t="str">
            <v>Sel_P80</v>
          </cell>
          <cell r="I25">
            <v>-6.2499999999999944E-2</v>
          </cell>
          <cell r="J25">
            <v>0.72</v>
          </cell>
        </row>
        <row r="26">
          <cell r="C26" t="str">
            <v>Assortiments</v>
          </cell>
          <cell r="D26">
            <v>54</v>
          </cell>
          <cell r="E26">
            <v>0.44</v>
          </cell>
          <cell r="F26">
            <v>0.41</v>
          </cell>
          <cell r="G26">
            <v>0.59</v>
          </cell>
          <cell r="H26" t="str">
            <v>Sel_P80</v>
          </cell>
          <cell r="I26">
            <v>-6.8181818181818246E-2</v>
          </cell>
          <cell r="J26">
            <v>0.59</v>
          </cell>
        </row>
        <row r="27">
          <cell r="C27" t="str">
            <v>Biscuits au chocolat</v>
          </cell>
          <cell r="D27">
            <v>259</v>
          </cell>
          <cell r="E27">
            <v>0.73</v>
          </cell>
          <cell r="F27">
            <v>0.68</v>
          </cell>
          <cell r="G27">
            <v>1</v>
          </cell>
          <cell r="H27" t="str">
            <v>Sel_P80</v>
          </cell>
          <cell r="I27">
            <v>-6.849315068493142E-2</v>
          </cell>
          <cell r="J27">
            <v>1</v>
          </cell>
        </row>
        <row r="28">
          <cell r="C28" t="str">
            <v>Biscuits autres</v>
          </cell>
          <cell r="D28">
            <v>70</v>
          </cell>
          <cell r="E28">
            <v>0.5</v>
          </cell>
          <cell r="F28">
            <v>0.47</v>
          </cell>
          <cell r="G28">
            <v>0.8</v>
          </cell>
          <cell r="H28" t="str">
            <v>Sel_P85</v>
          </cell>
          <cell r="I28">
            <v>-7.999999999999996E-2</v>
          </cell>
          <cell r="J28">
            <v>0.8</v>
          </cell>
        </row>
        <row r="29">
          <cell r="C29" t="str">
            <v>Biscuits aux fruits et au chocolat</v>
          </cell>
          <cell r="D29">
            <v>129</v>
          </cell>
          <cell r="E29">
            <v>0.56999999999999995</v>
          </cell>
          <cell r="F29">
            <v>0.52</v>
          </cell>
          <cell r="G29">
            <v>0.9</v>
          </cell>
          <cell r="H29" t="str">
            <v>Sel_P90</v>
          </cell>
          <cell r="I29">
            <v>-5.2631578947368279E-2</v>
          </cell>
          <cell r="J29">
            <v>0.9</v>
          </cell>
        </row>
        <row r="30">
          <cell r="C30" t="str">
            <v>Biscuits aux fruits, fruits à coque, graines</v>
          </cell>
          <cell r="D30">
            <v>173</v>
          </cell>
          <cell r="E30">
            <v>0.56000000000000005</v>
          </cell>
          <cell r="F30">
            <v>0.55000000000000004</v>
          </cell>
          <cell r="G30">
            <v>0.81</v>
          </cell>
          <cell r="H30" t="str">
            <v>Sel_P80</v>
          </cell>
          <cell r="I30">
            <v>-7.142857142857148E-2</v>
          </cell>
          <cell r="J30">
            <v>0.81</v>
          </cell>
        </row>
        <row r="31">
          <cell r="C31" t="str">
            <v>Biscuits cuiller, boudoir</v>
          </cell>
          <cell r="D31">
            <v>52</v>
          </cell>
          <cell r="E31">
            <v>0.31</v>
          </cell>
          <cell r="F31">
            <v>0.34</v>
          </cell>
          <cell r="G31">
            <v>0.48</v>
          </cell>
          <cell r="H31" t="str">
            <v>Sel_P75</v>
          </cell>
          <cell r="I31">
            <v>-6.4516129032258118E-2</v>
          </cell>
          <cell r="J31">
            <v>0.48</v>
          </cell>
        </row>
        <row r="32">
          <cell r="C32" t="str">
            <v>Biscuits feuilletés autres</v>
          </cell>
          <cell r="D32">
            <v>15</v>
          </cell>
          <cell r="E32">
            <v>0.99</v>
          </cell>
          <cell r="F32">
            <v>1.1000000000000001</v>
          </cell>
          <cell r="J32">
            <v>1.1000000000000001</v>
          </cell>
        </row>
        <row r="33">
          <cell r="C33" t="str">
            <v>Biscuits feuilletés nature ou au sucre</v>
          </cell>
          <cell r="D33">
            <v>42</v>
          </cell>
          <cell r="E33">
            <v>1.05</v>
          </cell>
          <cell r="F33">
            <v>1.07</v>
          </cell>
          <cell r="G33">
            <v>1.1000000000000001</v>
          </cell>
          <cell r="H33" t="str">
            <v>Sel_P75</v>
          </cell>
          <cell r="I33">
            <v>-7.6190476190476253E-2</v>
          </cell>
          <cell r="J33">
            <v>1.1000000000000001</v>
          </cell>
        </row>
        <row r="34">
          <cell r="C34" t="str">
            <v>Biscuits fourrés ou nappés autres</v>
          </cell>
          <cell r="D34">
            <v>670</v>
          </cell>
          <cell r="E34">
            <v>0.55000000000000004</v>
          </cell>
          <cell r="F34">
            <v>0.52</v>
          </cell>
          <cell r="G34">
            <v>0.75</v>
          </cell>
          <cell r="H34" t="str">
            <v>Sel_P85</v>
          </cell>
          <cell r="I34">
            <v>-5.4545454545454591E-2</v>
          </cell>
          <cell r="J34">
            <v>0.75</v>
          </cell>
        </row>
        <row r="35">
          <cell r="C35" t="str">
            <v>Biscuits fourrés ou nappés aux fruits</v>
          </cell>
          <cell r="D35">
            <v>154</v>
          </cell>
          <cell r="E35">
            <v>0.42</v>
          </cell>
          <cell r="F35">
            <v>0.46</v>
          </cell>
          <cell r="G35">
            <v>0.55000000000000004</v>
          </cell>
          <cell r="H35" t="str">
            <v>Sel_P75</v>
          </cell>
          <cell r="I35">
            <v>-7.1428571428571369E-2</v>
          </cell>
          <cell r="J35">
            <v>0.55000000000000004</v>
          </cell>
        </row>
        <row r="36">
          <cell r="C36" t="str">
            <v>Biscuits nature</v>
          </cell>
          <cell r="D36">
            <v>268</v>
          </cell>
          <cell r="E36">
            <v>0.79</v>
          </cell>
          <cell r="F36">
            <v>0.77</v>
          </cell>
          <cell r="G36">
            <v>1.08</v>
          </cell>
          <cell r="H36" t="str">
            <v>Sel_P80</v>
          </cell>
          <cell r="I36">
            <v>-5.0632911392405104E-2</v>
          </cell>
          <cell r="J36">
            <v>1.08</v>
          </cell>
        </row>
        <row r="37">
          <cell r="C37" t="str">
            <v>Congolais</v>
          </cell>
          <cell r="D37">
            <v>14</v>
          </cell>
          <cell r="E37">
            <v>0.12</v>
          </cell>
          <cell r="F37">
            <v>7.0000000000000007E-2</v>
          </cell>
          <cell r="G37">
            <v>0.08</v>
          </cell>
          <cell r="H37" t="str">
            <v>Sel_P90</v>
          </cell>
          <cell r="I37">
            <v>-0.41666666666666657</v>
          </cell>
          <cell r="J37">
            <v>0.08</v>
          </cell>
        </row>
        <row r="38">
          <cell r="C38" t="str">
            <v>Crêpes autres</v>
          </cell>
          <cell r="D38">
            <v>48</v>
          </cell>
          <cell r="E38">
            <v>1</v>
          </cell>
          <cell r="F38">
            <v>1</v>
          </cell>
          <cell r="G38">
            <v>1.01</v>
          </cell>
          <cell r="H38" t="str">
            <v>Sel_P60</v>
          </cell>
          <cell r="I38">
            <v>-7.999999999999996E-2</v>
          </cell>
          <cell r="J38">
            <v>1.01</v>
          </cell>
        </row>
        <row r="39">
          <cell r="C39" t="str">
            <v>Crêpes dentelles autres</v>
          </cell>
          <cell r="D39">
            <v>20</v>
          </cell>
          <cell r="E39">
            <v>0.59</v>
          </cell>
          <cell r="F39">
            <v>0.59</v>
          </cell>
          <cell r="G39">
            <v>0.61</v>
          </cell>
          <cell r="H39" t="str">
            <v>Sel_P75</v>
          </cell>
          <cell r="I39">
            <v>-5.0847457627118502E-2</v>
          </cell>
          <cell r="J39">
            <v>0.61</v>
          </cell>
        </row>
        <row r="40">
          <cell r="C40" t="str">
            <v>Crêpes dentelles nature</v>
          </cell>
          <cell r="D40">
            <v>9</v>
          </cell>
          <cell r="E40">
            <v>0.65</v>
          </cell>
          <cell r="F40">
            <v>0.55000000000000004</v>
          </cell>
          <cell r="G40">
            <v>0.56000000000000005</v>
          </cell>
          <cell r="H40" t="str">
            <v>Sel_P75</v>
          </cell>
          <cell r="I40">
            <v>-0.1538461538461538</v>
          </cell>
          <cell r="J40">
            <v>0.56000000000000005</v>
          </cell>
        </row>
        <row r="41">
          <cell r="C41" t="str">
            <v>Crêpes nature ou au sucre</v>
          </cell>
          <cell r="D41">
            <v>19</v>
          </cell>
          <cell r="E41">
            <v>1.77</v>
          </cell>
          <cell r="F41">
            <v>1.8</v>
          </cell>
          <cell r="G41">
            <v>1.8</v>
          </cell>
          <cell r="H41" t="str">
            <v>Sel_P65</v>
          </cell>
          <cell r="I41">
            <v>-5.6497175141242986E-2</v>
          </cell>
          <cell r="J41">
            <v>1.8</v>
          </cell>
        </row>
        <row r="42">
          <cell r="C42" t="str">
            <v>Croquants aux amandes</v>
          </cell>
          <cell r="D42">
            <v>13</v>
          </cell>
          <cell r="E42">
            <v>0.27</v>
          </cell>
          <cell r="F42">
            <v>0.15</v>
          </cell>
          <cell r="G42">
            <v>0.36</v>
          </cell>
          <cell r="H42" t="str">
            <v>Sel_P80</v>
          </cell>
          <cell r="I42">
            <v>-0.25925925925925924</v>
          </cell>
          <cell r="J42">
            <v>0.36</v>
          </cell>
        </row>
        <row r="43">
          <cell r="C43" t="str">
            <v>Gâteaux au chocolat</v>
          </cell>
          <cell r="D43">
            <v>359</v>
          </cell>
          <cell r="E43">
            <v>0.64</v>
          </cell>
          <cell r="F43">
            <v>0.63</v>
          </cell>
          <cell r="G43">
            <v>0.88</v>
          </cell>
          <cell r="H43" t="str">
            <v>Sel_P75</v>
          </cell>
          <cell r="I43">
            <v>-6.2500000000000056E-2</v>
          </cell>
          <cell r="J43">
            <v>0.88</v>
          </cell>
        </row>
        <row r="44">
          <cell r="C44" t="str">
            <v>Gâteaux autres</v>
          </cell>
          <cell r="D44">
            <v>19</v>
          </cell>
          <cell r="E44">
            <v>0.77</v>
          </cell>
          <cell r="F44">
            <v>0.69</v>
          </cell>
          <cell r="G44">
            <v>0.98</v>
          </cell>
          <cell r="H44" t="str">
            <v>Sel_P75</v>
          </cell>
          <cell r="I44">
            <v>-6.4935064935064984E-2</v>
          </cell>
          <cell r="J44">
            <v>0.98</v>
          </cell>
        </row>
        <row r="45">
          <cell r="C45" t="str">
            <v>Gâteaux aux fruits et au chocolat</v>
          </cell>
          <cell r="D45">
            <v>81</v>
          </cell>
          <cell r="E45">
            <v>0.28000000000000003</v>
          </cell>
          <cell r="F45">
            <v>0.2</v>
          </cell>
          <cell r="G45">
            <v>0.47</v>
          </cell>
          <cell r="H45" t="str">
            <v>Sel_P85</v>
          </cell>
          <cell r="I45">
            <v>-7.142857142857148E-2</v>
          </cell>
          <cell r="J45">
            <v>0.47</v>
          </cell>
        </row>
        <row r="46">
          <cell r="C46" t="str">
            <v>Gâteaux aux fruits, fruits à coque, graines</v>
          </cell>
          <cell r="D46">
            <v>179</v>
          </cell>
          <cell r="E46">
            <v>0.62</v>
          </cell>
          <cell r="F46">
            <v>0.59</v>
          </cell>
          <cell r="G46">
            <v>0.85</v>
          </cell>
          <cell r="H46" t="str">
            <v>Sel_P80</v>
          </cell>
          <cell r="I46">
            <v>-6.4516129032258118E-2</v>
          </cell>
          <cell r="J46">
            <v>0.85</v>
          </cell>
        </row>
        <row r="47">
          <cell r="C47" t="str">
            <v>Gâteaux nature ou au sucre</v>
          </cell>
          <cell r="D47">
            <v>167</v>
          </cell>
          <cell r="E47">
            <v>0.92</v>
          </cell>
          <cell r="F47">
            <v>0.9</v>
          </cell>
          <cell r="G47">
            <v>1.02</v>
          </cell>
          <cell r="H47" t="str">
            <v>Sel_P65</v>
          </cell>
          <cell r="I47">
            <v>-7.6086956521739191E-2</v>
          </cell>
          <cell r="J47">
            <v>1.02</v>
          </cell>
        </row>
        <row r="48">
          <cell r="C48" t="str">
            <v>Gaufres fines et gaufrettes fourrées autres</v>
          </cell>
          <cell r="D48">
            <v>130</v>
          </cell>
          <cell r="E48">
            <v>0.36</v>
          </cell>
          <cell r="F48">
            <v>0.33</v>
          </cell>
          <cell r="G48">
            <v>0.52</v>
          </cell>
          <cell r="H48" t="str">
            <v>Sel_P90</v>
          </cell>
          <cell r="I48">
            <v>-8.3333333333333259E-2</v>
          </cell>
          <cell r="J48">
            <v>0.52</v>
          </cell>
        </row>
        <row r="49">
          <cell r="C49" t="str">
            <v>Gaufres fines et gaufrettes fourrées aux fruits</v>
          </cell>
          <cell r="D49">
            <v>19</v>
          </cell>
          <cell r="E49">
            <v>0.31</v>
          </cell>
          <cell r="F49">
            <v>0.38</v>
          </cell>
          <cell r="J49">
            <v>0.38</v>
          </cell>
        </row>
        <row r="50">
          <cell r="C50" t="str">
            <v>Gaufres fines et gaufrettes non fourrées</v>
          </cell>
          <cell r="D50">
            <v>28</v>
          </cell>
          <cell r="E50">
            <v>0.68</v>
          </cell>
          <cell r="F50">
            <v>0.57999999999999996</v>
          </cell>
          <cell r="G50">
            <v>0.89</v>
          </cell>
          <cell r="H50" t="str">
            <v>Sel_P75</v>
          </cell>
          <cell r="I50">
            <v>-5.8823529411764754E-2</v>
          </cell>
          <cell r="J50">
            <v>0.89</v>
          </cell>
        </row>
        <row r="51">
          <cell r="C51" t="str">
            <v>Gaufres moelleuses autres</v>
          </cell>
          <cell r="D51">
            <v>11</v>
          </cell>
          <cell r="E51">
            <v>0.68</v>
          </cell>
          <cell r="F51">
            <v>0.53</v>
          </cell>
          <cell r="G51">
            <v>0.7</v>
          </cell>
          <cell r="H51" t="str">
            <v>Sel_P60</v>
          </cell>
          <cell r="I51">
            <v>-0.14705882352941188</v>
          </cell>
          <cell r="J51">
            <v>0.7</v>
          </cell>
        </row>
        <row r="52">
          <cell r="C52" t="str">
            <v>Gaufres moelleuses nature ou au sucre</v>
          </cell>
          <cell r="D52">
            <v>38</v>
          </cell>
          <cell r="E52">
            <v>0.79</v>
          </cell>
          <cell r="F52">
            <v>0.79</v>
          </cell>
          <cell r="G52">
            <v>0.9</v>
          </cell>
          <cell r="H52" t="str">
            <v>Sel_P80</v>
          </cell>
          <cell r="I52">
            <v>-5.0632911392405104E-2</v>
          </cell>
          <cell r="J52">
            <v>0.9</v>
          </cell>
        </row>
        <row r="53">
          <cell r="C53" t="str">
            <v>Pains d'épices</v>
          </cell>
          <cell r="D53">
            <v>40</v>
          </cell>
          <cell r="E53">
            <v>0.56999999999999995</v>
          </cell>
          <cell r="F53">
            <v>0.54</v>
          </cell>
          <cell r="G53">
            <v>0.66</v>
          </cell>
          <cell r="H53" t="str">
            <v>Sel_P70</v>
          </cell>
          <cell r="I53">
            <v>-5.2631578947368279E-2</v>
          </cell>
          <cell r="J53">
            <v>0.66</v>
          </cell>
        </row>
        <row r="54">
          <cell r="C54" t="str">
            <v>Spéculoos</v>
          </cell>
          <cell r="D54">
            <v>22</v>
          </cell>
          <cell r="E54">
            <v>0.75</v>
          </cell>
          <cell r="F54">
            <v>0.81</v>
          </cell>
          <cell r="G54">
            <v>0.83</v>
          </cell>
          <cell r="H54" t="str">
            <v>Sel_P85</v>
          </cell>
          <cell r="I54">
            <v>-5.3333333333333378E-2</v>
          </cell>
          <cell r="J54">
            <v>0.83</v>
          </cell>
        </row>
        <row r="55">
          <cell r="C55" t="str">
            <v>Tuiles aux amandes</v>
          </cell>
          <cell r="D55">
            <v>11</v>
          </cell>
          <cell r="E55">
            <v>0.22</v>
          </cell>
          <cell r="F55">
            <v>0.19</v>
          </cell>
          <cell r="G55">
            <v>0.21</v>
          </cell>
          <cell r="H55" t="str">
            <v>Sel_P80</v>
          </cell>
          <cell r="I55">
            <v>-0.18181818181818185</v>
          </cell>
          <cell r="J55">
            <v>0.21</v>
          </cell>
        </row>
        <row r="56">
          <cell r="C56" t="str">
            <v>Autres boissons sans sucres ajoutes</v>
          </cell>
          <cell r="D56">
            <v>8</v>
          </cell>
          <cell r="E56">
            <v>0.01</v>
          </cell>
          <cell r="F56">
            <v>0.01</v>
          </cell>
          <cell r="G56">
            <v>0.01</v>
          </cell>
          <cell r="H56" t="str">
            <v>Sel_P60</v>
          </cell>
          <cell r="I56">
            <v>-0.6</v>
          </cell>
          <cell r="J56">
            <v>0.01</v>
          </cell>
        </row>
        <row r="57">
          <cell r="C57" t="str">
            <v>Autres boissons sucrees</v>
          </cell>
          <cell r="D57">
            <v>42</v>
          </cell>
          <cell r="E57">
            <v>0.02</v>
          </cell>
          <cell r="F57">
            <v>0.01</v>
          </cell>
          <cell r="G57">
            <v>0.04</v>
          </cell>
          <cell r="H57" t="str">
            <v>Sel_P80</v>
          </cell>
          <cell r="I57">
            <v>-0.5</v>
          </cell>
          <cell r="J57">
            <v>0.04</v>
          </cell>
        </row>
        <row r="58">
          <cell r="C58" t="str">
            <v>Bieres sans sucres ajoutes et sans alcool</v>
          </cell>
          <cell r="D58">
            <v>19</v>
          </cell>
          <cell r="E58">
            <v>4.0000000000000001E-3</v>
          </cell>
          <cell r="F58">
            <v>0.01</v>
          </cell>
          <cell r="J58">
            <v>0.01</v>
          </cell>
        </row>
        <row r="59">
          <cell r="C59" t="str">
            <v>Bieres sucrees sans alcool</v>
          </cell>
          <cell r="D59">
            <v>85</v>
          </cell>
          <cell r="E59">
            <v>0.01</v>
          </cell>
          <cell r="F59">
            <v>0.01</v>
          </cell>
          <cell r="G59">
            <v>0.01</v>
          </cell>
          <cell r="H59" t="str">
            <v>Sel_P90</v>
          </cell>
          <cell r="I59">
            <v>-0.5</v>
          </cell>
          <cell r="J59">
            <v>0.01</v>
          </cell>
        </row>
        <row r="60">
          <cell r="C60" t="str">
            <v>Boissons aperitives sans sucres ajoutes</v>
          </cell>
          <cell r="D60">
            <v>4</v>
          </cell>
          <cell r="E60">
            <v>3.0000000000000001E-3</v>
          </cell>
          <cell r="F60">
            <v>3.0000000000000001E-3</v>
          </cell>
          <cell r="G60">
            <v>3.0000000000000001E-3</v>
          </cell>
          <cell r="H60" t="str">
            <v>Sel_P50</v>
          </cell>
          <cell r="I60">
            <v>-0.66666666666666663</v>
          </cell>
          <cell r="J60">
            <v>3.0000000000000001E-3</v>
          </cell>
        </row>
        <row r="61">
          <cell r="C61" t="str">
            <v>Boissons aperitives sucrees</v>
          </cell>
          <cell r="D61">
            <v>68</v>
          </cell>
          <cell r="E61">
            <v>0.02</v>
          </cell>
          <cell r="F61">
            <v>0.01</v>
          </cell>
          <cell r="G61">
            <v>0.03</v>
          </cell>
          <cell r="H61" t="str">
            <v>Sel_P70</v>
          </cell>
          <cell r="I61">
            <v>-0.5</v>
          </cell>
          <cell r="J61">
            <v>0.03</v>
          </cell>
        </row>
        <row r="62">
          <cell r="C62" t="str">
            <v>Boissons au the sans sucres ajoutes</v>
          </cell>
          <cell r="D62">
            <v>22</v>
          </cell>
          <cell r="E62">
            <v>0.04</v>
          </cell>
          <cell r="F62">
            <v>0.03</v>
          </cell>
          <cell r="G62">
            <v>0.08</v>
          </cell>
          <cell r="H62" t="str">
            <v>Sel_P95</v>
          </cell>
          <cell r="I62">
            <v>-0.25000000000000006</v>
          </cell>
          <cell r="J62">
            <v>0.08</v>
          </cell>
        </row>
        <row r="63">
          <cell r="C63" t="str">
            <v>Boissons au the sucrees</v>
          </cell>
          <cell r="D63">
            <v>201</v>
          </cell>
          <cell r="E63">
            <v>0.02</v>
          </cell>
          <cell r="F63">
            <v>0.03</v>
          </cell>
          <cell r="J63">
            <v>0.03</v>
          </cell>
        </row>
        <row r="64">
          <cell r="C64" t="str">
            <v>Boissons au the sucrees et edulcorees</v>
          </cell>
          <cell r="D64">
            <v>46</v>
          </cell>
          <cell r="E64">
            <v>0.03</v>
          </cell>
          <cell r="F64">
            <v>0.03</v>
          </cell>
          <cell r="G64">
            <v>0.05</v>
          </cell>
          <cell r="H64" t="str">
            <v>Sel_P90</v>
          </cell>
          <cell r="I64">
            <v>-0.33333333333333331</v>
          </cell>
          <cell r="J64">
            <v>0.05</v>
          </cell>
        </row>
        <row r="65">
          <cell r="C65" t="str">
            <v>Boissons aux fruits a teneur en fruits &gt; ou = 50%</v>
          </cell>
          <cell r="D65">
            <v>82</v>
          </cell>
          <cell r="E65">
            <v>0.01</v>
          </cell>
          <cell r="F65">
            <v>0.01</v>
          </cell>
          <cell r="G65">
            <v>0.01</v>
          </cell>
          <cell r="H65" t="str">
            <v>Sel_P70</v>
          </cell>
          <cell r="I65">
            <v>-0.7</v>
          </cell>
          <cell r="J65">
            <v>0.01</v>
          </cell>
        </row>
        <row r="66">
          <cell r="C66" t="str">
            <v>Boissons aux fruits sans sucres ajoutes</v>
          </cell>
          <cell r="D66">
            <v>71</v>
          </cell>
          <cell r="E66">
            <v>0.01</v>
          </cell>
          <cell r="F66">
            <v>0.01</v>
          </cell>
          <cell r="G66">
            <v>0.01</v>
          </cell>
          <cell r="H66" t="str">
            <v>Sel_P50</v>
          </cell>
          <cell r="I66">
            <v>-0.6</v>
          </cell>
          <cell r="J66">
            <v>0.01</v>
          </cell>
        </row>
        <row r="67">
          <cell r="C67" t="str">
            <v>Boissons aux fruits sucrees</v>
          </cell>
          <cell r="D67">
            <v>589</v>
          </cell>
          <cell r="E67">
            <v>0.01</v>
          </cell>
          <cell r="F67">
            <v>0.01</v>
          </cell>
          <cell r="G67">
            <v>0.01</v>
          </cell>
          <cell r="H67" t="str">
            <v>Sel_P70</v>
          </cell>
          <cell r="I67">
            <v>-0.5</v>
          </cell>
          <cell r="J67">
            <v>0.01</v>
          </cell>
        </row>
        <row r="68">
          <cell r="C68" t="str">
            <v>Boissons aux fruits sucrees et edulcorees</v>
          </cell>
          <cell r="D68">
            <v>65</v>
          </cell>
          <cell r="E68">
            <v>0.01</v>
          </cell>
          <cell r="F68">
            <v>0.01</v>
          </cell>
          <cell r="J68">
            <v>0.01</v>
          </cell>
        </row>
        <row r="69">
          <cell r="C69" t="str">
            <v>Boissons aux legumes</v>
          </cell>
          <cell r="D69">
            <v>38</v>
          </cell>
          <cell r="E69">
            <v>7.0000000000000007E-2</v>
          </cell>
          <cell r="F69">
            <v>0.01</v>
          </cell>
          <cell r="G69">
            <v>0.5</v>
          </cell>
          <cell r="H69" t="str">
            <v>Sel_P95</v>
          </cell>
          <cell r="I69">
            <v>-0.14285714285714296</v>
          </cell>
          <cell r="J69">
            <v>0.5</v>
          </cell>
        </row>
        <row r="70">
          <cell r="C70" t="str">
            <v>Boissons energisantes sans sucres ajoutes</v>
          </cell>
          <cell r="D70">
            <v>17</v>
          </cell>
          <cell r="E70">
            <v>7.0000000000000007E-2</v>
          </cell>
          <cell r="F70">
            <v>0.02</v>
          </cell>
          <cell r="G70">
            <v>0.2</v>
          </cell>
          <cell r="H70" t="str">
            <v>Sel_P90</v>
          </cell>
          <cell r="I70">
            <v>-0.14285714285714296</v>
          </cell>
          <cell r="J70">
            <v>0.2</v>
          </cell>
        </row>
        <row r="71">
          <cell r="C71" t="str">
            <v>Boissons energisantes sucrees</v>
          </cell>
          <cell r="D71">
            <v>38</v>
          </cell>
          <cell r="E71">
            <v>0.1</v>
          </cell>
          <cell r="F71">
            <v>0.1</v>
          </cell>
          <cell r="G71">
            <v>0.18</v>
          </cell>
          <cell r="H71" t="str">
            <v>Sel_P90</v>
          </cell>
          <cell r="I71">
            <v>-0.10000000000000009</v>
          </cell>
          <cell r="J71">
            <v>0.18</v>
          </cell>
        </row>
        <row r="72">
          <cell r="C72" t="str">
            <v>Boissons energisantes sucrees et edulcorees</v>
          </cell>
          <cell r="D72">
            <v>31</v>
          </cell>
          <cell r="E72">
            <v>0.1</v>
          </cell>
          <cell r="F72">
            <v>0.05</v>
          </cell>
          <cell r="G72">
            <v>0.12</v>
          </cell>
          <cell r="H72" t="str">
            <v>Sel_P60</v>
          </cell>
          <cell r="I72">
            <v>-0.3</v>
          </cell>
          <cell r="J72">
            <v>0.12</v>
          </cell>
        </row>
        <row r="73">
          <cell r="C73" t="str">
            <v>Boissons lactees aromatisees</v>
          </cell>
          <cell r="D73">
            <v>85</v>
          </cell>
          <cell r="E73">
            <v>0.12</v>
          </cell>
          <cell r="F73">
            <v>0.1</v>
          </cell>
          <cell r="G73">
            <v>0.14000000000000001</v>
          </cell>
          <cell r="H73" t="str">
            <v>Sel_P80</v>
          </cell>
          <cell r="I73">
            <v>-8.3333333333333301E-2</v>
          </cell>
          <cell r="J73">
            <v>0.14000000000000001</v>
          </cell>
        </row>
        <row r="74">
          <cell r="C74" t="str">
            <v>Boissons pour le sport edulcorees</v>
          </cell>
          <cell r="D74">
            <v>14</v>
          </cell>
          <cell r="E74">
            <v>0.1</v>
          </cell>
          <cell r="F74">
            <v>0.13</v>
          </cell>
          <cell r="G74">
            <v>0.13</v>
          </cell>
          <cell r="H74" t="str">
            <v>Sel_P50</v>
          </cell>
          <cell r="I74">
            <v>-0.10000000000000009</v>
          </cell>
          <cell r="J74">
            <v>0.13</v>
          </cell>
        </row>
        <row r="75">
          <cell r="C75" t="str">
            <v>Boissons pour le sport sucrees</v>
          </cell>
          <cell r="D75">
            <v>12</v>
          </cell>
          <cell r="E75">
            <v>0.1</v>
          </cell>
          <cell r="F75">
            <v>0.12</v>
          </cell>
          <cell r="G75">
            <v>0.15</v>
          </cell>
          <cell r="H75" t="str">
            <v>Sel_P75</v>
          </cell>
          <cell r="I75">
            <v>-0.10000000000000009</v>
          </cell>
          <cell r="J75">
            <v>0.15</v>
          </cell>
        </row>
        <row r="76">
          <cell r="C76" t="str">
            <v>Boissons vegetales sans sucres ajoutes</v>
          </cell>
          <cell r="D76">
            <v>167</v>
          </cell>
          <cell r="E76">
            <v>0.08</v>
          </cell>
          <cell r="F76">
            <v>0.09</v>
          </cell>
          <cell r="G76">
            <v>0.09</v>
          </cell>
          <cell r="H76" t="str">
            <v>Sel_P60</v>
          </cell>
          <cell r="I76">
            <v>-0.12499999999999993</v>
          </cell>
          <cell r="J76">
            <v>0.09</v>
          </cell>
        </row>
        <row r="77">
          <cell r="C77" t="str">
            <v>Boissons vegetales sucrees</v>
          </cell>
          <cell r="D77">
            <v>150</v>
          </cell>
          <cell r="E77">
            <v>0.09</v>
          </cell>
          <cell r="F77">
            <v>0.09</v>
          </cell>
          <cell r="G77">
            <v>0.14000000000000001</v>
          </cell>
          <cell r="H77" t="str">
            <v>Sel_P90</v>
          </cell>
          <cell r="I77">
            <v>-0.11111111111111106</v>
          </cell>
          <cell r="J77">
            <v>0.14000000000000001</v>
          </cell>
        </row>
        <row r="78">
          <cell r="C78" t="str">
            <v>Colas sans sucres ajoutes</v>
          </cell>
          <cell r="D78">
            <v>65</v>
          </cell>
          <cell r="E78">
            <v>0.01</v>
          </cell>
          <cell r="F78">
            <v>0.01</v>
          </cell>
          <cell r="J78">
            <v>0.01</v>
          </cell>
        </row>
        <row r="79">
          <cell r="C79" t="str">
            <v>Colas sucres</v>
          </cell>
          <cell r="D79">
            <v>58</v>
          </cell>
          <cell r="E79">
            <v>0.01</v>
          </cell>
          <cell r="F79">
            <v>0.01</v>
          </cell>
          <cell r="G79">
            <v>0.01</v>
          </cell>
          <cell r="H79" t="str">
            <v>Sel_P85</v>
          </cell>
          <cell r="I79">
            <v>-0.5</v>
          </cell>
          <cell r="J79">
            <v>0.01</v>
          </cell>
        </row>
        <row r="80">
          <cell r="C80" t="str">
            <v>Colas sucres et edulcores</v>
          </cell>
          <cell r="D80">
            <v>19</v>
          </cell>
          <cell r="E80">
            <v>0.01</v>
          </cell>
          <cell r="F80">
            <v>0.01</v>
          </cell>
          <cell r="J80">
            <v>0.01</v>
          </cell>
        </row>
        <row r="81">
          <cell r="C81" t="str">
            <v>Eaux aromatisees sans sucres ajoutes</v>
          </cell>
          <cell r="D81">
            <v>94</v>
          </cell>
          <cell r="E81">
            <v>0.03</v>
          </cell>
          <cell r="F81">
            <v>0.01</v>
          </cell>
          <cell r="G81">
            <v>0.11</v>
          </cell>
          <cell r="H81" t="str">
            <v>Sel_P95</v>
          </cell>
          <cell r="I81">
            <v>-0.33333333333333331</v>
          </cell>
          <cell r="J81">
            <v>0.11</v>
          </cell>
        </row>
        <row r="82">
          <cell r="C82" t="str">
            <v>Eaux aromatisees sucrees</v>
          </cell>
          <cell r="D82">
            <v>172</v>
          </cell>
          <cell r="E82">
            <v>0.01</v>
          </cell>
          <cell r="F82">
            <v>0.01</v>
          </cell>
          <cell r="G82">
            <v>0.02</v>
          </cell>
          <cell r="H82" t="str">
            <v>Sel_P90</v>
          </cell>
          <cell r="I82">
            <v>-0.6</v>
          </cell>
          <cell r="J82">
            <v>0.02</v>
          </cell>
        </row>
        <row r="83">
          <cell r="C83" t="str">
            <v>Eaux aromatisees sucrees et edulcorees</v>
          </cell>
          <cell r="D83">
            <v>30</v>
          </cell>
          <cell r="E83">
            <v>0.02</v>
          </cell>
          <cell r="F83">
            <v>0.01</v>
          </cell>
          <cell r="G83">
            <v>0.03</v>
          </cell>
          <cell r="H83" t="str">
            <v>Sel_P70</v>
          </cell>
          <cell r="I83">
            <v>-0.5</v>
          </cell>
          <cell r="J83">
            <v>0.03</v>
          </cell>
        </row>
        <row r="84">
          <cell r="C84" t="str">
            <v>Tonics et bitters sans sucres ajoutes</v>
          </cell>
          <cell r="D84">
            <v>8</v>
          </cell>
          <cell r="E84">
            <v>3.0000000000000001E-3</v>
          </cell>
          <cell r="F84">
            <v>3.0000000000000001E-3</v>
          </cell>
          <cell r="G84">
            <v>3.0000000000000001E-3</v>
          </cell>
          <cell r="H84" t="str">
            <v>Sel_P50</v>
          </cell>
          <cell r="I84">
            <v>-0.66666666666666663</v>
          </cell>
          <cell r="J84">
            <v>3.0000000000000001E-3</v>
          </cell>
        </row>
        <row r="85">
          <cell r="C85" t="str">
            <v>Tonics et bitters sucres</v>
          </cell>
          <cell r="D85">
            <v>30</v>
          </cell>
          <cell r="E85">
            <v>5.0000000000000001E-3</v>
          </cell>
          <cell r="F85">
            <v>0</v>
          </cell>
          <cell r="G85">
            <v>0.02</v>
          </cell>
          <cell r="H85" t="str">
            <v>Sel_P90</v>
          </cell>
          <cell r="I85">
            <v>-0.2</v>
          </cell>
          <cell r="J85">
            <v>0.02</v>
          </cell>
        </row>
        <row r="86">
          <cell r="C86" t="str">
            <v>Tonics et bitters sucres et edulcores</v>
          </cell>
          <cell r="D86">
            <v>8</v>
          </cell>
          <cell r="E86">
            <v>3.0000000000000001E-3</v>
          </cell>
          <cell r="F86">
            <v>0.01</v>
          </cell>
          <cell r="J86">
            <v>0.01</v>
          </cell>
        </row>
        <row r="87">
          <cell r="C87" t="str">
            <v>Bouillons</v>
          </cell>
          <cell r="D87">
            <v>2</v>
          </cell>
          <cell r="E87">
            <v>0.45</v>
          </cell>
          <cell r="F87">
            <v>0.45</v>
          </cell>
          <cell r="G87">
            <v>0.45</v>
          </cell>
          <cell r="H87" t="str">
            <v>Sel_P50</v>
          </cell>
          <cell r="I87">
            <v>-0.11111111111111108</v>
          </cell>
          <cell r="J87">
            <v>0.45</v>
          </cell>
        </row>
        <row r="88">
          <cell r="C88" t="str">
            <v>Soupes à base de viande</v>
          </cell>
          <cell r="D88">
            <v>9</v>
          </cell>
          <cell r="E88">
            <v>0.79</v>
          </cell>
          <cell r="F88">
            <v>0.78</v>
          </cell>
          <cell r="J88">
            <v>0.78</v>
          </cell>
        </row>
        <row r="89">
          <cell r="C89" t="str">
            <v>Soupes avec pâtes et légumes</v>
          </cell>
          <cell r="D89">
            <v>43</v>
          </cell>
          <cell r="E89">
            <v>0.71</v>
          </cell>
          <cell r="F89">
            <v>0.7</v>
          </cell>
          <cell r="J89">
            <v>0.7</v>
          </cell>
        </row>
        <row r="90">
          <cell r="C90" t="str">
            <v>Soupes avec pâtes et viande ou poisson</v>
          </cell>
          <cell r="D90">
            <v>41</v>
          </cell>
          <cell r="E90">
            <v>0.79</v>
          </cell>
          <cell r="F90">
            <v>0.7</v>
          </cell>
          <cell r="G90">
            <v>0.99</v>
          </cell>
          <cell r="H90" t="str">
            <v>Sel_P85</v>
          </cell>
          <cell r="I90">
            <v>-5.0632911392405104E-2</v>
          </cell>
          <cell r="J90">
            <v>0.99</v>
          </cell>
        </row>
        <row r="91">
          <cell r="C91" t="str">
            <v>Soupes d'asperges</v>
          </cell>
          <cell r="D91">
            <v>12</v>
          </cell>
          <cell r="E91">
            <v>0.79</v>
          </cell>
          <cell r="F91">
            <v>0.76</v>
          </cell>
          <cell r="G91">
            <v>0.8</v>
          </cell>
          <cell r="H91" t="str">
            <v>Sel_P70</v>
          </cell>
          <cell r="I91">
            <v>-5.0632911392405104E-2</v>
          </cell>
          <cell r="J91">
            <v>0.8</v>
          </cell>
        </row>
        <row r="92">
          <cell r="C92" t="str">
            <v>Soupes de carottes</v>
          </cell>
          <cell r="D92">
            <v>24</v>
          </cell>
          <cell r="E92">
            <v>0.65</v>
          </cell>
          <cell r="F92">
            <v>0.65</v>
          </cell>
          <cell r="G92">
            <v>0.66</v>
          </cell>
          <cell r="H92" t="str">
            <v>Sel_P60</v>
          </cell>
          <cell r="I92">
            <v>-6.153846153846159E-2</v>
          </cell>
          <cell r="J92">
            <v>0.66</v>
          </cell>
        </row>
        <row r="93">
          <cell r="C93" t="str">
            <v>Soupes de champignons</v>
          </cell>
          <cell r="D93">
            <v>28</v>
          </cell>
          <cell r="E93">
            <v>0.73</v>
          </cell>
          <cell r="F93">
            <v>0.74</v>
          </cell>
          <cell r="G93">
            <v>0.75</v>
          </cell>
          <cell r="H93" t="str">
            <v>Sel_P55</v>
          </cell>
          <cell r="I93">
            <v>-5.4794520547945258E-2</v>
          </cell>
          <cell r="J93">
            <v>0.75</v>
          </cell>
        </row>
        <row r="94">
          <cell r="C94" t="str">
            <v>Soupes de féculents</v>
          </cell>
          <cell r="D94">
            <v>39</v>
          </cell>
          <cell r="E94">
            <v>0.63</v>
          </cell>
          <cell r="F94">
            <v>0.61</v>
          </cell>
          <cell r="G94">
            <v>0.66</v>
          </cell>
          <cell r="H94" t="str">
            <v>Sel_P65</v>
          </cell>
          <cell r="I94">
            <v>-7.936507936507943E-2</v>
          </cell>
          <cell r="J94">
            <v>0.66</v>
          </cell>
        </row>
        <row r="95">
          <cell r="C95" t="str">
            <v>Soupes de légumes variés</v>
          </cell>
          <cell r="D95">
            <v>205</v>
          </cell>
          <cell r="E95">
            <v>0.65</v>
          </cell>
          <cell r="F95">
            <v>0.66</v>
          </cell>
          <cell r="G95">
            <v>0.66</v>
          </cell>
          <cell r="H95" t="str">
            <v>Sel_P50</v>
          </cell>
          <cell r="I95">
            <v>-6.153846153846159E-2</v>
          </cell>
          <cell r="J95">
            <v>0.66</v>
          </cell>
        </row>
        <row r="96">
          <cell r="C96" t="str">
            <v>Soupes de légumes verts ou choux</v>
          </cell>
          <cell r="D96">
            <v>58</v>
          </cell>
          <cell r="E96">
            <v>0.63</v>
          </cell>
          <cell r="F96">
            <v>0.63</v>
          </cell>
          <cell r="G96">
            <v>0.63</v>
          </cell>
          <cell r="H96" t="str">
            <v>Sel_P50</v>
          </cell>
          <cell r="I96">
            <v>-6.3492063492063544E-2</v>
          </cell>
          <cell r="J96">
            <v>0.63</v>
          </cell>
        </row>
        <row r="97">
          <cell r="C97" t="str">
            <v>Soupes de poireaux</v>
          </cell>
          <cell r="D97">
            <v>49</v>
          </cell>
          <cell r="E97">
            <v>0.68</v>
          </cell>
          <cell r="F97">
            <v>0.67</v>
          </cell>
          <cell r="G97">
            <v>0.73</v>
          </cell>
          <cell r="H97" t="str">
            <v>Sel_P70</v>
          </cell>
          <cell r="I97">
            <v>-5.8823529411764754E-2</v>
          </cell>
          <cell r="J97">
            <v>0.73</v>
          </cell>
        </row>
        <row r="98">
          <cell r="C98" t="str">
            <v>Soupes de poissons, crustacés, mollusques</v>
          </cell>
          <cell r="D98">
            <v>55</v>
          </cell>
          <cell r="E98">
            <v>0.93</v>
          </cell>
          <cell r="F98">
            <v>0.82</v>
          </cell>
          <cell r="G98">
            <v>1.1599999999999999</v>
          </cell>
          <cell r="H98" t="str">
            <v>Sel_P85</v>
          </cell>
          <cell r="I98">
            <v>-6.4516129032258118E-2</v>
          </cell>
          <cell r="J98">
            <v>1.1599999999999999</v>
          </cell>
        </row>
        <row r="99">
          <cell r="C99" t="str">
            <v>Soupes de potirons</v>
          </cell>
          <cell r="D99">
            <v>64</v>
          </cell>
          <cell r="E99">
            <v>0.62</v>
          </cell>
          <cell r="F99">
            <v>0.63</v>
          </cell>
          <cell r="G99">
            <v>0.63</v>
          </cell>
          <cell r="H99" t="str">
            <v>Sel_P50</v>
          </cell>
          <cell r="I99">
            <v>-6.4516129032258118E-2</v>
          </cell>
          <cell r="J99">
            <v>0.63</v>
          </cell>
        </row>
        <row r="100">
          <cell r="C100" t="str">
            <v>Soupes de tomates</v>
          </cell>
          <cell r="D100">
            <v>45</v>
          </cell>
          <cell r="E100">
            <v>0.66</v>
          </cell>
          <cell r="F100">
            <v>0.65</v>
          </cell>
          <cell r="J100">
            <v>0.65</v>
          </cell>
        </row>
        <row r="101">
          <cell r="C101" t="str">
            <v>Soupes d'oignons</v>
          </cell>
          <cell r="D101">
            <v>10</v>
          </cell>
          <cell r="E101">
            <v>0.71</v>
          </cell>
          <cell r="F101">
            <v>0.73</v>
          </cell>
          <cell r="J101">
            <v>0.73</v>
          </cell>
        </row>
        <row r="102">
          <cell r="C102" t="str">
            <v>Soupes exotiques</v>
          </cell>
          <cell r="D102">
            <v>56</v>
          </cell>
          <cell r="E102">
            <v>0.76</v>
          </cell>
          <cell r="F102">
            <v>0.75</v>
          </cell>
          <cell r="G102">
            <v>0.81</v>
          </cell>
          <cell r="H102" t="str">
            <v>Sel_P70</v>
          </cell>
          <cell r="I102">
            <v>-5.2631578947368467E-2</v>
          </cell>
          <cell r="J102">
            <v>0.81</v>
          </cell>
        </row>
        <row r="103">
          <cell r="C103" t="str">
            <v>Soupes froides</v>
          </cell>
          <cell r="D103">
            <v>45</v>
          </cell>
          <cell r="E103">
            <v>0.67</v>
          </cell>
          <cell r="F103">
            <v>0.7</v>
          </cell>
          <cell r="G103">
            <v>0.75</v>
          </cell>
          <cell r="H103" t="str">
            <v>Sel_P75</v>
          </cell>
          <cell r="I103">
            <v>-5.970149253731348E-2</v>
          </cell>
          <cell r="J103">
            <v>0.75</v>
          </cell>
        </row>
        <row r="104">
          <cell r="C104" t="str">
            <v>Céréales aux fruits riches en fibres</v>
          </cell>
          <cell r="D104">
            <v>15</v>
          </cell>
          <cell r="E104">
            <v>1.06</v>
          </cell>
          <cell r="F104">
            <v>0.9</v>
          </cell>
          <cell r="G104">
            <v>1.1000000000000001</v>
          </cell>
          <cell r="H104" t="str">
            <v>Sel_P90</v>
          </cell>
          <cell r="I104">
            <v>-0.13207547169811321</v>
          </cell>
          <cell r="J104">
            <v>1.1000000000000001</v>
          </cell>
        </row>
        <row r="105">
          <cell r="C105" t="str">
            <v>Céréales chocolat caramel</v>
          </cell>
          <cell r="D105">
            <v>11</v>
          </cell>
          <cell r="E105">
            <v>0.49</v>
          </cell>
          <cell r="F105">
            <v>0.49</v>
          </cell>
          <cell r="G105">
            <v>0.49</v>
          </cell>
          <cell r="H105" t="str">
            <v>Sel_P70</v>
          </cell>
          <cell r="I105">
            <v>-0.12244897959183673</v>
          </cell>
          <cell r="J105">
            <v>0.49</v>
          </cell>
        </row>
        <row r="106">
          <cell r="C106" t="str">
            <v>Céréales chocolatées</v>
          </cell>
          <cell r="D106">
            <v>90</v>
          </cell>
          <cell r="E106">
            <v>0.47</v>
          </cell>
          <cell r="F106">
            <v>0.41</v>
          </cell>
          <cell r="G106">
            <v>0.9</v>
          </cell>
          <cell r="H106" t="str">
            <v>Sel_P90</v>
          </cell>
          <cell r="I106">
            <v>-6.3829787234042493E-2</v>
          </cell>
          <cell r="J106">
            <v>0.9</v>
          </cell>
        </row>
        <row r="107">
          <cell r="C107" t="str">
            <v>Céréales fourrées</v>
          </cell>
          <cell r="D107">
            <v>64</v>
          </cell>
          <cell r="E107">
            <v>0.62</v>
          </cell>
          <cell r="F107">
            <v>0.6</v>
          </cell>
          <cell r="G107">
            <v>0.7</v>
          </cell>
          <cell r="H107" t="str">
            <v>Sel_P70</v>
          </cell>
          <cell r="I107">
            <v>-6.4516129032258118E-2</v>
          </cell>
          <cell r="J107">
            <v>0.7</v>
          </cell>
        </row>
        <row r="108">
          <cell r="C108" t="str">
            <v>Céréales miel caramel</v>
          </cell>
          <cell r="D108">
            <v>56</v>
          </cell>
          <cell r="E108">
            <v>0.47</v>
          </cell>
          <cell r="F108">
            <v>0.47</v>
          </cell>
          <cell r="G108">
            <v>0.83</v>
          </cell>
          <cell r="H108" t="str">
            <v>Sel_P80</v>
          </cell>
          <cell r="I108">
            <v>-8.5106382978723361E-2</v>
          </cell>
          <cell r="J108">
            <v>0.83</v>
          </cell>
        </row>
        <row r="109">
          <cell r="C109" t="str">
            <v>Céréales riches en fibres</v>
          </cell>
          <cell r="D109">
            <v>11</v>
          </cell>
          <cell r="E109">
            <v>0.73</v>
          </cell>
          <cell r="F109">
            <v>0.89</v>
          </cell>
          <cell r="G109">
            <v>1.04</v>
          </cell>
          <cell r="H109" t="str">
            <v>Sel_P80</v>
          </cell>
          <cell r="I109">
            <v>-0.10958904109589036</v>
          </cell>
          <cell r="J109">
            <v>1.04</v>
          </cell>
        </row>
        <row r="110">
          <cell r="C110" t="str">
            <v>Flocons d'avoine et/ou autres céréales</v>
          </cell>
          <cell r="D110">
            <v>7</v>
          </cell>
          <cell r="E110">
            <v>0.01</v>
          </cell>
          <cell r="F110">
            <v>0.01</v>
          </cell>
          <cell r="J110">
            <v>0.01</v>
          </cell>
        </row>
        <row r="111">
          <cell r="C111" t="str">
            <v>Mueslis croustillants au chocolat</v>
          </cell>
          <cell r="D111">
            <v>94</v>
          </cell>
          <cell r="E111">
            <v>0.26</v>
          </cell>
          <cell r="F111">
            <v>0.15</v>
          </cell>
          <cell r="G111">
            <v>0.61</v>
          </cell>
          <cell r="H111" t="str">
            <v>Sel_P90</v>
          </cell>
          <cell r="I111">
            <v>-7.6923076923076983E-2</v>
          </cell>
          <cell r="J111">
            <v>0.61</v>
          </cell>
        </row>
        <row r="112">
          <cell r="C112" t="str">
            <v>Mueslis croustillants aux fruits</v>
          </cell>
          <cell r="D112">
            <v>82</v>
          </cell>
          <cell r="E112">
            <v>0.24</v>
          </cell>
          <cell r="F112">
            <v>0.09</v>
          </cell>
          <cell r="G112">
            <v>0.53</v>
          </cell>
          <cell r="H112" t="str">
            <v>Sel_P85</v>
          </cell>
          <cell r="I112">
            <v>-0.125</v>
          </cell>
          <cell r="J112">
            <v>0.53</v>
          </cell>
        </row>
        <row r="113">
          <cell r="C113" t="str">
            <v>Mueslis croustillants aux fruits à coque - graines</v>
          </cell>
          <cell r="D113">
            <v>40</v>
          </cell>
          <cell r="E113">
            <v>0.18</v>
          </cell>
          <cell r="F113">
            <v>0.04</v>
          </cell>
          <cell r="G113">
            <v>0.59</v>
          </cell>
          <cell r="H113" t="str">
            <v>Sel_P90</v>
          </cell>
          <cell r="I113">
            <v>-5.5555555555555455E-2</v>
          </cell>
          <cell r="J113">
            <v>0.59</v>
          </cell>
        </row>
        <row r="114">
          <cell r="C114" t="str">
            <v>Mueslis floconneux ou de type traditionnel</v>
          </cell>
          <cell r="D114">
            <v>92</v>
          </cell>
          <cell r="E114">
            <v>0.11</v>
          </cell>
          <cell r="F114">
            <v>0.04</v>
          </cell>
          <cell r="G114">
            <v>0.44</v>
          </cell>
          <cell r="H114" t="str">
            <v>Sel_P95</v>
          </cell>
          <cell r="I114">
            <v>-0.18181818181818185</v>
          </cell>
          <cell r="J114">
            <v>0.44</v>
          </cell>
        </row>
        <row r="115">
          <cell r="C115" t="str">
            <v>Pétales de céréales au chocolat - fruits à coque</v>
          </cell>
          <cell r="D115">
            <v>28</v>
          </cell>
          <cell r="E115">
            <v>0.78</v>
          </cell>
          <cell r="F115">
            <v>0.73</v>
          </cell>
          <cell r="G115">
            <v>0.84</v>
          </cell>
          <cell r="H115" t="str">
            <v>Sel_P75</v>
          </cell>
          <cell r="I115">
            <v>-6.4102564102564152E-2</v>
          </cell>
          <cell r="J115">
            <v>0.84</v>
          </cell>
        </row>
        <row r="116">
          <cell r="C116" t="str">
            <v>Pétales de céréales au sucre</v>
          </cell>
          <cell r="D116">
            <v>19</v>
          </cell>
          <cell r="E116">
            <v>1.0900000000000001</v>
          </cell>
          <cell r="F116">
            <v>1.25</v>
          </cell>
          <cell r="G116">
            <v>1.25</v>
          </cell>
          <cell r="H116" t="str">
            <v>Sel_P50</v>
          </cell>
          <cell r="I116">
            <v>-5.5045871559633072E-2</v>
          </cell>
          <cell r="J116">
            <v>1.25</v>
          </cell>
        </row>
        <row r="117">
          <cell r="C117" t="str">
            <v>Pétales de céréales aux fruits</v>
          </cell>
          <cell r="D117">
            <v>10</v>
          </cell>
          <cell r="E117">
            <v>0.8</v>
          </cell>
          <cell r="F117">
            <v>0.8</v>
          </cell>
          <cell r="G117">
            <v>0.8</v>
          </cell>
          <cell r="H117" t="str">
            <v>Sel_P55</v>
          </cell>
          <cell r="I117">
            <v>-5.0000000000000044E-2</v>
          </cell>
          <cell r="J117">
            <v>0.8</v>
          </cell>
        </row>
        <row r="118">
          <cell r="C118" t="str">
            <v>Pétales de céréales nature</v>
          </cell>
          <cell r="D118">
            <v>32</v>
          </cell>
          <cell r="E118">
            <v>1.27</v>
          </cell>
          <cell r="F118">
            <v>1.08</v>
          </cell>
          <cell r="G118">
            <v>1.6</v>
          </cell>
          <cell r="H118" t="str">
            <v>Sel_P70</v>
          </cell>
          <cell r="I118">
            <v>-7.0866141732283533E-2</v>
          </cell>
          <cell r="J118">
            <v>1.6</v>
          </cell>
        </row>
        <row r="119">
          <cell r="C119" t="str">
            <v>Pétales de céréales sans sucre ajouté</v>
          </cell>
          <cell r="D119">
            <v>7</v>
          </cell>
          <cell r="E119">
            <v>1.43</v>
          </cell>
          <cell r="F119">
            <v>1.4</v>
          </cell>
          <cell r="G119">
            <v>1.4</v>
          </cell>
          <cell r="H119" t="str">
            <v>Sel_P70</v>
          </cell>
          <cell r="I119">
            <v>-0.11188811188811183</v>
          </cell>
          <cell r="J119">
            <v>1.4</v>
          </cell>
        </row>
        <row r="120">
          <cell r="C120" t="str">
            <v>Andouilles et andouillettes</v>
          </cell>
          <cell r="D120">
            <v>42</v>
          </cell>
          <cell r="E120">
            <v>2</v>
          </cell>
          <cell r="F120">
            <v>2</v>
          </cell>
          <cell r="G120">
            <v>2.2000000000000002</v>
          </cell>
          <cell r="H120" t="str">
            <v>Sel_P65</v>
          </cell>
          <cell r="I120">
            <v>-6.0000000000000053E-2</v>
          </cell>
          <cell r="J120">
            <v>2.2000000000000002</v>
          </cell>
        </row>
        <row r="121">
          <cell r="C121" t="str">
            <v>Assortiments de charcuteries</v>
          </cell>
          <cell r="D121">
            <v>28</v>
          </cell>
          <cell r="E121">
            <v>4.17</v>
          </cell>
          <cell r="F121">
            <v>4.5599999999999996</v>
          </cell>
          <cell r="G121">
            <v>4.5999999999999996</v>
          </cell>
          <cell r="H121" t="str">
            <v>Sel_P60</v>
          </cell>
          <cell r="I121">
            <v>-5.035971223021582E-2</v>
          </cell>
          <cell r="J121">
            <v>4.5999999999999996</v>
          </cell>
        </row>
        <row r="122">
          <cell r="C122" t="str">
            <v>Autres charcuteries à base d'abats</v>
          </cell>
          <cell r="D122">
            <v>66</v>
          </cell>
          <cell r="E122">
            <v>1.97</v>
          </cell>
          <cell r="F122">
            <v>1.7</v>
          </cell>
          <cell r="G122">
            <v>2.9</v>
          </cell>
          <cell r="H122" t="str">
            <v>Sel_P95</v>
          </cell>
          <cell r="I122">
            <v>-0.11675126903553298</v>
          </cell>
          <cell r="J122">
            <v>2.9</v>
          </cell>
        </row>
        <row r="123">
          <cell r="C123" t="str">
            <v>Autres pâtés_mousses</v>
          </cell>
          <cell r="D123">
            <v>134</v>
          </cell>
          <cell r="E123">
            <v>1.61</v>
          </cell>
          <cell r="F123">
            <v>1.59</v>
          </cell>
          <cell r="G123">
            <v>1.6</v>
          </cell>
          <cell r="H123" t="str">
            <v>Sel_P60</v>
          </cell>
          <cell r="I123">
            <v>-7.4534161490683287E-2</v>
          </cell>
          <cell r="J123">
            <v>1.6</v>
          </cell>
        </row>
        <row r="124">
          <cell r="C124" t="str">
            <v>Autres saucisses</v>
          </cell>
          <cell r="D124">
            <v>256</v>
          </cell>
          <cell r="E124">
            <v>1.86</v>
          </cell>
          <cell r="F124">
            <v>1.8</v>
          </cell>
          <cell r="G124">
            <v>2</v>
          </cell>
          <cell r="H124" t="str">
            <v>Sel_P75</v>
          </cell>
          <cell r="I124">
            <v>-5.3763440860215096E-2</v>
          </cell>
          <cell r="J124">
            <v>2</v>
          </cell>
        </row>
        <row r="125">
          <cell r="C125" t="str">
            <v>Autres saucissons</v>
          </cell>
          <cell r="D125">
            <v>40</v>
          </cell>
          <cell r="E125">
            <v>4.16</v>
          </cell>
          <cell r="F125">
            <v>4.5</v>
          </cell>
          <cell r="G125">
            <v>4.7</v>
          </cell>
          <cell r="H125" t="str">
            <v>Sel_P55</v>
          </cell>
          <cell r="I125">
            <v>-5.5288461538461529E-2</v>
          </cell>
          <cell r="J125">
            <v>4.7</v>
          </cell>
        </row>
        <row r="126">
          <cell r="C126" t="str">
            <v>Bacon de porc</v>
          </cell>
          <cell r="D126">
            <v>78</v>
          </cell>
          <cell r="E126">
            <v>2.8</v>
          </cell>
          <cell r="F126">
            <v>2.7</v>
          </cell>
          <cell r="G126">
            <v>3</v>
          </cell>
          <cell r="H126" t="str">
            <v>Sel_P80</v>
          </cell>
          <cell r="I126">
            <v>-5.7142857142857037E-2</v>
          </cell>
          <cell r="J126">
            <v>3</v>
          </cell>
        </row>
        <row r="127">
          <cell r="C127" t="str">
            <v>Bœuf cuit préemballé</v>
          </cell>
          <cell r="D127">
            <v>23</v>
          </cell>
          <cell r="E127">
            <v>1.98</v>
          </cell>
          <cell r="F127">
            <v>1.8</v>
          </cell>
          <cell r="G127">
            <v>2.4</v>
          </cell>
          <cell r="H127" t="str">
            <v>Sel_P90</v>
          </cell>
          <cell r="I127">
            <v>-8.0808080808080773E-2</v>
          </cell>
          <cell r="J127">
            <v>2.4</v>
          </cell>
        </row>
        <row r="128">
          <cell r="C128" t="str">
            <v>Boudins</v>
          </cell>
          <cell r="D128">
            <v>105</v>
          </cell>
          <cell r="E128">
            <v>1.41</v>
          </cell>
          <cell r="F128">
            <v>1.4</v>
          </cell>
          <cell r="G128">
            <v>1.4</v>
          </cell>
          <cell r="H128" t="str">
            <v>Sel_P50</v>
          </cell>
          <cell r="I128">
            <v>-5.6737588652482164E-2</v>
          </cell>
          <cell r="J128">
            <v>1.4</v>
          </cell>
        </row>
        <row r="129">
          <cell r="C129" t="str">
            <v>Chorizo</v>
          </cell>
          <cell r="D129">
            <v>173</v>
          </cell>
          <cell r="E129">
            <v>3.93</v>
          </cell>
          <cell r="F129">
            <v>4</v>
          </cell>
          <cell r="G129">
            <v>4.0999999999999996</v>
          </cell>
          <cell r="H129" t="str">
            <v>Sel_P60</v>
          </cell>
          <cell r="I129">
            <v>-6.1068702290076389E-2</v>
          </cell>
          <cell r="J129">
            <v>4.0999999999999996</v>
          </cell>
        </row>
        <row r="130">
          <cell r="C130" t="str">
            <v>Confit de foie</v>
          </cell>
          <cell r="D130">
            <v>18</v>
          </cell>
          <cell r="E130">
            <v>1.58</v>
          </cell>
          <cell r="F130">
            <v>1.56</v>
          </cell>
          <cell r="G130">
            <v>1.56</v>
          </cell>
          <cell r="H130" t="str">
            <v>Sel_P60</v>
          </cell>
          <cell r="I130">
            <v>-5.6962025316455743E-2</v>
          </cell>
          <cell r="J130">
            <v>1.56</v>
          </cell>
        </row>
        <row r="131">
          <cell r="C131" t="str">
            <v>Coppa</v>
          </cell>
          <cell r="D131">
            <v>53</v>
          </cell>
          <cell r="E131">
            <v>4.4800000000000004</v>
          </cell>
          <cell r="F131">
            <v>4.5</v>
          </cell>
          <cell r="G131">
            <v>4.5</v>
          </cell>
          <cell r="H131" t="str">
            <v>Sel_P60</v>
          </cell>
          <cell r="I131">
            <v>-5.1339285714285803E-2</v>
          </cell>
          <cell r="J131">
            <v>4.5</v>
          </cell>
        </row>
        <row r="132">
          <cell r="C132" t="str">
            <v>Jambon cru et jambon sec</v>
          </cell>
          <cell r="D132">
            <v>414</v>
          </cell>
          <cell r="E132">
            <v>5.1100000000000003</v>
          </cell>
          <cell r="F132">
            <v>5.0999999999999996</v>
          </cell>
          <cell r="G132">
            <v>5.15</v>
          </cell>
          <cell r="H132" t="str">
            <v>Sel_P55</v>
          </cell>
          <cell r="I132">
            <v>-5.0880626223092106E-2</v>
          </cell>
          <cell r="J132">
            <v>5.15</v>
          </cell>
        </row>
        <row r="133">
          <cell r="C133" t="str">
            <v>Jambon cuit, épaule cuite et rôti de porc</v>
          </cell>
          <cell r="D133">
            <v>172</v>
          </cell>
          <cell r="E133">
            <v>2.11</v>
          </cell>
          <cell r="F133">
            <v>2</v>
          </cell>
          <cell r="G133">
            <v>2.2999999999999998</v>
          </cell>
          <cell r="H133" t="str">
            <v>Sel_P70</v>
          </cell>
          <cell r="I133">
            <v>-5.2132701421800889E-2</v>
          </cell>
          <cell r="J133">
            <v>2.2999999999999998</v>
          </cell>
        </row>
        <row r="134">
          <cell r="C134" t="str">
            <v>Jambon cuit, épaule cuite et rôti de porc supérieur</v>
          </cell>
          <cell r="D134">
            <v>322</v>
          </cell>
          <cell r="E134">
            <v>1.87</v>
          </cell>
          <cell r="F134">
            <v>1.9</v>
          </cell>
          <cell r="J134">
            <v>1.9</v>
          </cell>
        </row>
        <row r="135">
          <cell r="C135" t="str">
            <v>Jambon cuit, épaule cuite et rôti de porc supérieur_réduit en sel</v>
          </cell>
          <cell r="D135">
            <v>73</v>
          </cell>
          <cell r="E135">
            <v>1.4</v>
          </cell>
          <cell r="F135">
            <v>1.4</v>
          </cell>
          <cell r="J135">
            <v>1.4</v>
          </cell>
        </row>
        <row r="136">
          <cell r="C136" t="str">
            <v>Jambon cuit, épaule cuite et rôti de porc_réduit en sel</v>
          </cell>
          <cell r="D136">
            <v>14</v>
          </cell>
          <cell r="E136">
            <v>1.52</v>
          </cell>
          <cell r="F136">
            <v>1.4</v>
          </cell>
          <cell r="G136">
            <v>1.4</v>
          </cell>
          <cell r="H136" t="str">
            <v>Sel_P55</v>
          </cell>
          <cell r="I136">
            <v>-9.2105263157894815E-2</v>
          </cell>
          <cell r="J136">
            <v>1.4</v>
          </cell>
        </row>
        <row r="137">
          <cell r="C137" t="str">
            <v>Jambon et rôti de volaille</v>
          </cell>
          <cell r="D137">
            <v>229</v>
          </cell>
          <cell r="E137">
            <v>1.91</v>
          </cell>
          <cell r="F137">
            <v>1.8</v>
          </cell>
          <cell r="G137">
            <v>2.5</v>
          </cell>
          <cell r="H137" t="str">
            <v>Sel_P85</v>
          </cell>
          <cell r="I137">
            <v>-6.2827225130889994E-2</v>
          </cell>
          <cell r="J137">
            <v>2.5</v>
          </cell>
        </row>
        <row r="138">
          <cell r="C138" t="str">
            <v>Jambon et rôti de volaille supérieur</v>
          </cell>
          <cell r="D138">
            <v>127</v>
          </cell>
          <cell r="E138">
            <v>1.81</v>
          </cell>
          <cell r="F138">
            <v>1.8</v>
          </cell>
          <cell r="J138">
            <v>1.8</v>
          </cell>
        </row>
        <row r="139">
          <cell r="C139" t="str">
            <v>Jambon et rôti de volaille supérieur_réduit en sel</v>
          </cell>
          <cell r="D139">
            <v>22</v>
          </cell>
          <cell r="E139">
            <v>1.36</v>
          </cell>
          <cell r="F139">
            <v>1.38</v>
          </cell>
          <cell r="J139">
            <v>1.38</v>
          </cell>
        </row>
        <row r="140">
          <cell r="C140" t="str">
            <v>Jambon et rôti de volaille_réduit en sel</v>
          </cell>
          <cell r="D140">
            <v>10</v>
          </cell>
          <cell r="E140">
            <v>1.37</v>
          </cell>
          <cell r="F140">
            <v>1.4</v>
          </cell>
          <cell r="J140">
            <v>1.4</v>
          </cell>
        </row>
        <row r="141">
          <cell r="C141" t="str">
            <v>Lardons et bacon de volaille</v>
          </cell>
          <cell r="D141">
            <v>25</v>
          </cell>
          <cell r="E141">
            <v>2.99</v>
          </cell>
          <cell r="F141">
            <v>3.1</v>
          </cell>
          <cell r="J141">
            <v>3.1</v>
          </cell>
        </row>
        <row r="142">
          <cell r="C142" t="str">
            <v>Lardons et poitrine de porc</v>
          </cell>
          <cell r="D142">
            <v>239</v>
          </cell>
          <cell r="E142">
            <v>2.62</v>
          </cell>
          <cell r="F142">
            <v>2.5</v>
          </cell>
          <cell r="G142">
            <v>3</v>
          </cell>
          <cell r="H142" t="str">
            <v>Sel_P80</v>
          </cell>
          <cell r="I142">
            <v>-5.3435114503816841E-2</v>
          </cell>
          <cell r="J142">
            <v>3</v>
          </cell>
        </row>
        <row r="143">
          <cell r="C143" t="str">
            <v>Lardons et poitrine de porc_réduit en sel</v>
          </cell>
          <cell r="D143">
            <v>30</v>
          </cell>
          <cell r="E143">
            <v>1.75</v>
          </cell>
          <cell r="F143">
            <v>1.8</v>
          </cell>
          <cell r="J143">
            <v>1.8</v>
          </cell>
        </row>
        <row r="144">
          <cell r="C144" t="str">
            <v>Magrets de canard</v>
          </cell>
          <cell r="D144">
            <v>14</v>
          </cell>
          <cell r="E144">
            <v>3.26</v>
          </cell>
          <cell r="F144">
            <v>3.6</v>
          </cell>
          <cell r="J144">
            <v>3.6</v>
          </cell>
        </row>
        <row r="145">
          <cell r="C145" t="str">
            <v>Mousse de canard</v>
          </cell>
          <cell r="D145">
            <v>41</v>
          </cell>
          <cell r="E145">
            <v>1.48</v>
          </cell>
          <cell r="F145">
            <v>1.5</v>
          </cell>
          <cell r="J145">
            <v>1.5</v>
          </cell>
        </row>
        <row r="146">
          <cell r="C146" t="str">
            <v>Pâté de campagne</v>
          </cell>
          <cell r="D146">
            <v>178</v>
          </cell>
          <cell r="E146">
            <v>1.57</v>
          </cell>
          <cell r="F146">
            <v>1.6</v>
          </cell>
          <cell r="G146">
            <v>1.6</v>
          </cell>
          <cell r="H146" t="str">
            <v>Sel_P60</v>
          </cell>
          <cell r="I146">
            <v>-5.0955414012738898E-2</v>
          </cell>
          <cell r="J146">
            <v>1.6</v>
          </cell>
        </row>
        <row r="147">
          <cell r="C147" t="str">
            <v>Pâté_mousse de foie de porc</v>
          </cell>
          <cell r="D147">
            <v>110</v>
          </cell>
          <cell r="E147">
            <v>1.55</v>
          </cell>
          <cell r="F147">
            <v>1.5</v>
          </cell>
          <cell r="G147">
            <v>1.5</v>
          </cell>
          <cell r="H147" t="str">
            <v>Sel_P50</v>
          </cell>
          <cell r="I147">
            <v>-6.4516129032258118E-2</v>
          </cell>
          <cell r="J147">
            <v>1.5</v>
          </cell>
        </row>
        <row r="148">
          <cell r="C148" t="str">
            <v>Produits alternatifs</v>
          </cell>
          <cell r="D148">
            <v>29</v>
          </cell>
          <cell r="E148">
            <v>1.58</v>
          </cell>
          <cell r="F148">
            <v>1.5</v>
          </cell>
          <cell r="G148">
            <v>1.7</v>
          </cell>
          <cell r="H148" t="str">
            <v>Sel_P75</v>
          </cell>
          <cell r="I148">
            <v>-6.3291139240506389E-2</v>
          </cell>
          <cell r="J148">
            <v>1.7</v>
          </cell>
        </row>
        <row r="149">
          <cell r="C149" t="str">
            <v>Rillettes de porc</v>
          </cell>
          <cell r="D149">
            <v>73</v>
          </cell>
          <cell r="E149">
            <v>1.23</v>
          </cell>
          <cell r="F149">
            <v>1.2</v>
          </cell>
          <cell r="G149">
            <v>1.2</v>
          </cell>
          <cell r="H149" t="str">
            <v>Sel_P60</v>
          </cell>
          <cell r="I149">
            <v>-8.1300813008130149E-2</v>
          </cell>
          <cell r="J149">
            <v>1.2</v>
          </cell>
        </row>
        <row r="150">
          <cell r="C150" t="str">
            <v>Rillettes de volaille</v>
          </cell>
          <cell r="D150">
            <v>69</v>
          </cell>
          <cell r="E150">
            <v>1.23</v>
          </cell>
          <cell r="F150">
            <v>1.2</v>
          </cell>
          <cell r="G150">
            <v>1.4</v>
          </cell>
          <cell r="H150" t="str">
            <v>Sel_P85</v>
          </cell>
          <cell r="I150">
            <v>-5.691056910569111E-2</v>
          </cell>
          <cell r="J150">
            <v>1.4</v>
          </cell>
        </row>
        <row r="151">
          <cell r="C151" t="str">
            <v>Salami</v>
          </cell>
          <cell r="D151">
            <v>44</v>
          </cell>
          <cell r="E151">
            <v>3.86</v>
          </cell>
          <cell r="F151">
            <v>4</v>
          </cell>
          <cell r="J151">
            <v>4</v>
          </cell>
        </row>
        <row r="152">
          <cell r="C152" t="str">
            <v>Saucisses à pâte fine</v>
          </cell>
          <cell r="D152">
            <v>184</v>
          </cell>
          <cell r="E152">
            <v>2.0099999999999998</v>
          </cell>
          <cell r="F152">
            <v>1.91</v>
          </cell>
          <cell r="G152">
            <v>2</v>
          </cell>
          <cell r="H152" t="str">
            <v>Sel_P65</v>
          </cell>
          <cell r="I152">
            <v>-6.4676616915422841E-2</v>
          </cell>
          <cell r="J152">
            <v>2</v>
          </cell>
        </row>
        <row r="153">
          <cell r="C153" t="str">
            <v>Saucisses à pâte fine_réduit en sel</v>
          </cell>
          <cell r="D153">
            <v>11</v>
          </cell>
          <cell r="E153">
            <v>1.47</v>
          </cell>
          <cell r="F153">
            <v>1.5</v>
          </cell>
          <cell r="J153">
            <v>1.5</v>
          </cell>
        </row>
        <row r="154">
          <cell r="C154" t="str">
            <v>Saucisses et saucissons cuits</v>
          </cell>
          <cell r="D154">
            <v>186</v>
          </cell>
          <cell r="E154">
            <v>2.2000000000000002</v>
          </cell>
          <cell r="F154">
            <v>2.2000000000000002</v>
          </cell>
          <cell r="G154">
            <v>2.25</v>
          </cell>
          <cell r="H154" t="str">
            <v>Sel_P55</v>
          </cell>
          <cell r="I154">
            <v>-5.0000000000000142E-2</v>
          </cell>
          <cell r="J154">
            <v>2.25</v>
          </cell>
        </row>
        <row r="155">
          <cell r="C155" t="str">
            <v>Saucissons secs et saucisses sèches de porc</v>
          </cell>
          <cell r="D155">
            <v>742</v>
          </cell>
          <cell r="E155">
            <v>4.5599999999999996</v>
          </cell>
          <cell r="F155">
            <v>4.5999999999999996</v>
          </cell>
          <cell r="J155">
            <v>4.5999999999999996</v>
          </cell>
        </row>
        <row r="156">
          <cell r="C156" t="str">
            <v>Saucissons secs et saucisses sèches de porc_réduit en matières grasses</v>
          </cell>
          <cell r="D156">
            <v>31</v>
          </cell>
          <cell r="E156">
            <v>4.8099999999999996</v>
          </cell>
          <cell r="F156">
            <v>4.9000000000000004</v>
          </cell>
          <cell r="J156">
            <v>4.9000000000000004</v>
          </cell>
        </row>
        <row r="157">
          <cell r="C157" t="str">
            <v>Viandes de bœuf séchées, fumées ou saumurées</v>
          </cell>
          <cell r="D157">
            <v>70</v>
          </cell>
          <cell r="E157">
            <v>4.33</v>
          </cell>
          <cell r="F157">
            <v>4.26</v>
          </cell>
          <cell r="G157">
            <v>4.3</v>
          </cell>
          <cell r="H157" t="str">
            <v>Sel_P55</v>
          </cell>
          <cell r="I157">
            <v>-5.7736720554272515E-2</v>
          </cell>
          <cell r="J157">
            <v>4.3</v>
          </cell>
        </row>
        <row r="158">
          <cell r="C158" t="str">
            <v>Viandes de porc sechees, fumées ou saumurées</v>
          </cell>
          <cell r="D158">
            <v>51</v>
          </cell>
          <cell r="E158">
            <v>3.72</v>
          </cell>
          <cell r="F158">
            <v>4</v>
          </cell>
          <cell r="G158">
            <v>4.0999999999999996</v>
          </cell>
          <cell r="H158" t="str">
            <v>Sel_P55</v>
          </cell>
          <cell r="I158">
            <v>-6.1827956989247305E-2</v>
          </cell>
          <cell r="J158">
            <v>4.0999999999999996</v>
          </cell>
        </row>
        <row r="159">
          <cell r="C159" t="str">
            <v>Assortiments de chocolats</v>
          </cell>
          <cell r="D159">
            <v>14</v>
          </cell>
          <cell r="E159">
            <v>0.08</v>
          </cell>
          <cell r="F159">
            <v>0.06</v>
          </cell>
          <cell r="G159">
            <v>0.09</v>
          </cell>
          <cell r="H159" t="str">
            <v>Sel_P70</v>
          </cell>
          <cell r="I159">
            <v>-0.12499999999999993</v>
          </cell>
          <cell r="J159">
            <v>0.09</v>
          </cell>
        </row>
        <row r="160">
          <cell r="C160" t="str">
            <v>Barres chocolatées</v>
          </cell>
          <cell r="D160">
            <v>33</v>
          </cell>
          <cell r="E160">
            <v>0.35</v>
          </cell>
          <cell r="F160">
            <v>0.28000000000000003</v>
          </cell>
          <cell r="G160">
            <v>0.62</v>
          </cell>
          <cell r="H160" t="str">
            <v>Sel_P90</v>
          </cell>
          <cell r="I160">
            <v>-5.7142857142857037E-2</v>
          </cell>
          <cell r="J160">
            <v>0.62</v>
          </cell>
        </row>
        <row r="161">
          <cell r="C161" t="str">
            <v>Bonbons/rochers/bouchées de chocolat et articles enrobés</v>
          </cell>
          <cell r="D161">
            <v>88</v>
          </cell>
          <cell r="E161">
            <v>0.21</v>
          </cell>
          <cell r="F161">
            <v>0.15</v>
          </cell>
          <cell r="G161">
            <v>0.43</v>
          </cell>
          <cell r="H161" t="str">
            <v>Sel_P90</v>
          </cell>
          <cell r="I161">
            <v>-9.5238095238095191E-2</v>
          </cell>
          <cell r="J161">
            <v>0.43</v>
          </cell>
        </row>
        <row r="162">
          <cell r="C162" t="str">
            <v>Chocolat allegé</v>
          </cell>
          <cell r="D162">
            <v>16</v>
          </cell>
          <cell r="E162">
            <v>0.12</v>
          </cell>
          <cell r="F162">
            <v>0.1</v>
          </cell>
          <cell r="G162">
            <v>0.22</v>
          </cell>
          <cell r="H162" t="str">
            <v>Sel_P80</v>
          </cell>
          <cell r="I162">
            <v>-8.3333333333333301E-2</v>
          </cell>
          <cell r="J162">
            <v>0.22</v>
          </cell>
        </row>
        <row r="163">
          <cell r="C163" t="str">
            <v>Chocolat au lait à pâtisser</v>
          </cell>
          <cell r="D163">
            <v>7</v>
          </cell>
          <cell r="E163">
            <v>0.19</v>
          </cell>
          <cell r="F163">
            <v>0.22</v>
          </cell>
          <cell r="G163">
            <v>0.22</v>
          </cell>
          <cell r="H163" t="str">
            <v>Sel_P70</v>
          </cell>
          <cell r="I163">
            <v>-5.2631578947368467E-2</v>
          </cell>
          <cell r="J163">
            <v>0.22</v>
          </cell>
        </row>
        <row r="164">
          <cell r="C164" t="str">
            <v>Chocolat au lait basique</v>
          </cell>
          <cell r="D164">
            <v>18</v>
          </cell>
          <cell r="E164">
            <v>0.27</v>
          </cell>
          <cell r="F164">
            <v>0.25</v>
          </cell>
          <cell r="G164">
            <v>0.31</v>
          </cell>
          <cell r="H164" t="str">
            <v>Sel_P75</v>
          </cell>
          <cell r="I164">
            <v>-0.1111111111111112</v>
          </cell>
          <cell r="J164">
            <v>0.31</v>
          </cell>
        </row>
        <row r="165">
          <cell r="C165" t="str">
            <v>Chocolat au lait basique avec inclusions</v>
          </cell>
          <cell r="D165">
            <v>48</v>
          </cell>
          <cell r="E165">
            <v>0.32</v>
          </cell>
          <cell r="F165">
            <v>0.25</v>
          </cell>
          <cell r="G165">
            <v>0.55000000000000004</v>
          </cell>
          <cell r="H165" t="str">
            <v>Sel_P85</v>
          </cell>
          <cell r="I165">
            <v>-6.2500000000000056E-2</v>
          </cell>
          <cell r="J165">
            <v>0.55000000000000004</v>
          </cell>
        </row>
        <row r="166">
          <cell r="C166" t="str">
            <v>Chocolat au lait basique fourré</v>
          </cell>
          <cell r="D166">
            <v>43</v>
          </cell>
          <cell r="E166">
            <v>0.28999999999999998</v>
          </cell>
          <cell r="F166">
            <v>0.25</v>
          </cell>
          <cell r="G166">
            <v>0.38</v>
          </cell>
          <cell r="H166" t="str">
            <v>Sel_P75</v>
          </cell>
          <cell r="I166">
            <v>-6.8965517241379184E-2</v>
          </cell>
          <cell r="J166">
            <v>0.38</v>
          </cell>
        </row>
        <row r="167">
          <cell r="C167" t="str">
            <v>Chocolat au lait supérieur</v>
          </cell>
          <cell r="D167">
            <v>39</v>
          </cell>
          <cell r="E167">
            <v>0.27</v>
          </cell>
          <cell r="F167">
            <v>0.25</v>
          </cell>
          <cell r="G167">
            <v>0.28999999999999998</v>
          </cell>
          <cell r="H167" t="str">
            <v>Sel_P65</v>
          </cell>
          <cell r="I167">
            <v>-7.4074074074074139E-2</v>
          </cell>
          <cell r="J167">
            <v>0.28999999999999998</v>
          </cell>
        </row>
        <row r="168">
          <cell r="C168" t="str">
            <v>Chocolat au lait supérieur avec inclusions</v>
          </cell>
          <cell r="D168">
            <v>55</v>
          </cell>
          <cell r="E168">
            <v>0.3</v>
          </cell>
          <cell r="F168">
            <v>0.25</v>
          </cell>
          <cell r="G168">
            <v>0.5</v>
          </cell>
          <cell r="H168" t="str">
            <v>Sel_P85</v>
          </cell>
          <cell r="I168">
            <v>-6.6666666666666541E-2</v>
          </cell>
          <cell r="J168">
            <v>0.5</v>
          </cell>
        </row>
        <row r="169">
          <cell r="C169" t="str">
            <v>Chocolat au lait supérieur fourré</v>
          </cell>
          <cell r="D169">
            <v>16</v>
          </cell>
          <cell r="E169">
            <v>0.19</v>
          </cell>
          <cell r="F169">
            <v>0.17</v>
          </cell>
          <cell r="G169">
            <v>0.2</v>
          </cell>
          <cell r="H169" t="str">
            <v>Sel_P60</v>
          </cell>
          <cell r="I169">
            <v>-0.10526315789473679</v>
          </cell>
          <cell r="J169">
            <v>0.2</v>
          </cell>
        </row>
        <row r="170">
          <cell r="C170" t="str">
            <v>Chocolat blanc</v>
          </cell>
          <cell r="D170">
            <v>18</v>
          </cell>
          <cell r="E170">
            <v>0.28000000000000003</v>
          </cell>
          <cell r="F170">
            <v>0.24</v>
          </cell>
          <cell r="G170">
            <v>0.35</v>
          </cell>
          <cell r="H170" t="str">
            <v>Sel_P75</v>
          </cell>
          <cell r="I170">
            <v>-7.142857142857148E-2</v>
          </cell>
          <cell r="J170">
            <v>0.35</v>
          </cell>
        </row>
        <row r="171">
          <cell r="C171" t="str">
            <v>Chocolat blanc à pâtisser</v>
          </cell>
          <cell r="D171">
            <v>6</v>
          </cell>
          <cell r="E171">
            <v>0.28000000000000003</v>
          </cell>
          <cell r="F171">
            <v>0.28000000000000003</v>
          </cell>
          <cell r="G171">
            <v>0.28000000000000003</v>
          </cell>
          <cell r="H171" t="str">
            <v>Sel_P50</v>
          </cell>
          <cell r="I171">
            <v>-7.142857142857148E-2</v>
          </cell>
          <cell r="J171">
            <v>0.28000000000000003</v>
          </cell>
        </row>
        <row r="172">
          <cell r="C172" t="str">
            <v>Chocolat blanc avec inclusions</v>
          </cell>
          <cell r="D172">
            <v>28</v>
          </cell>
          <cell r="E172">
            <v>0.3</v>
          </cell>
          <cell r="F172">
            <v>0.28000000000000003</v>
          </cell>
          <cell r="G172">
            <v>0.36</v>
          </cell>
          <cell r="H172" t="str">
            <v>Sel_P70</v>
          </cell>
          <cell r="I172">
            <v>-6.6666666666666541E-2</v>
          </cell>
          <cell r="J172">
            <v>0.36</v>
          </cell>
        </row>
        <row r="173">
          <cell r="C173" t="str">
            <v>Chocolat blanc fourré</v>
          </cell>
          <cell r="D173">
            <v>2</v>
          </cell>
          <cell r="E173">
            <v>0.25</v>
          </cell>
          <cell r="F173">
            <v>0.25</v>
          </cell>
          <cell r="J173">
            <v>0.25</v>
          </cell>
        </row>
        <row r="174">
          <cell r="C174" t="str">
            <v>Chocolat noir à pâtisser</v>
          </cell>
          <cell r="D174">
            <v>31</v>
          </cell>
          <cell r="E174">
            <v>0.02</v>
          </cell>
          <cell r="F174">
            <v>0.01</v>
          </cell>
          <cell r="G174">
            <v>0.03</v>
          </cell>
          <cell r="H174" t="str">
            <v>Sel_P90</v>
          </cell>
          <cell r="I174">
            <v>-0.5</v>
          </cell>
          <cell r="J174">
            <v>0.03</v>
          </cell>
        </row>
        <row r="175">
          <cell r="C175" t="str">
            <v>Chocolat noir basique</v>
          </cell>
          <cell r="D175">
            <v>2</v>
          </cell>
          <cell r="E175">
            <v>0.01</v>
          </cell>
          <cell r="F175">
            <v>0.01</v>
          </cell>
          <cell r="J175">
            <v>0.01</v>
          </cell>
        </row>
        <row r="176">
          <cell r="C176" t="str">
            <v>Chocolat noir supérieur</v>
          </cell>
          <cell r="D176">
            <v>91</v>
          </cell>
          <cell r="E176">
            <v>0.02</v>
          </cell>
          <cell r="F176">
            <v>0.01</v>
          </cell>
          <cell r="G176">
            <v>0.02</v>
          </cell>
          <cell r="H176" t="str">
            <v>Sel_P70</v>
          </cell>
          <cell r="I176">
            <v>-0.5</v>
          </cell>
          <cell r="J176">
            <v>0.02</v>
          </cell>
        </row>
        <row r="177">
          <cell r="C177" t="str">
            <v>Chocolat noir supérieur avec inclusions</v>
          </cell>
          <cell r="D177">
            <v>86</v>
          </cell>
          <cell r="E177">
            <v>0.05</v>
          </cell>
          <cell r="F177">
            <v>0.02</v>
          </cell>
          <cell r="G177">
            <v>0.3</v>
          </cell>
          <cell r="H177" t="str">
            <v>Sel_P95</v>
          </cell>
          <cell r="I177">
            <v>-0.20000000000000004</v>
          </cell>
          <cell r="J177">
            <v>0.3</v>
          </cell>
        </row>
        <row r="178">
          <cell r="C178" t="str">
            <v>Chocolat noir supérieur fourré</v>
          </cell>
          <cell r="D178">
            <v>35</v>
          </cell>
          <cell r="E178">
            <v>0.06</v>
          </cell>
          <cell r="F178">
            <v>0.05</v>
          </cell>
          <cell r="G178">
            <v>0.2</v>
          </cell>
          <cell r="H178" t="str">
            <v>Sel_P95</v>
          </cell>
          <cell r="I178">
            <v>-0.1666666666666666</v>
          </cell>
          <cell r="J178">
            <v>0.2</v>
          </cell>
        </row>
        <row r="179">
          <cell r="C179" t="str">
            <v>Dosettes reconstituées</v>
          </cell>
          <cell r="D179">
            <v>7</v>
          </cell>
          <cell r="E179">
            <v>0.17</v>
          </cell>
          <cell r="F179">
            <v>0.15</v>
          </cell>
          <cell r="G179">
            <v>0.18</v>
          </cell>
          <cell r="H179" t="str">
            <v>Sel_P85</v>
          </cell>
          <cell r="I179">
            <v>-0.23529411764705885</v>
          </cell>
          <cell r="J179">
            <v>0.18</v>
          </cell>
        </row>
        <row r="180">
          <cell r="C180" t="str">
            <v>Pâtes à tartiner</v>
          </cell>
          <cell r="D180">
            <v>29</v>
          </cell>
          <cell r="E180">
            <v>0.16</v>
          </cell>
          <cell r="F180">
            <v>0.13</v>
          </cell>
          <cell r="G180">
            <v>0.25</v>
          </cell>
          <cell r="H180" t="str">
            <v>Sel_P90</v>
          </cell>
          <cell r="I180">
            <v>-6.2500000000000056E-2</v>
          </cell>
          <cell r="J180">
            <v>0.25</v>
          </cell>
        </row>
        <row r="181">
          <cell r="C181" t="str">
            <v>Poudres chocolatées non sucrées reconstituées</v>
          </cell>
          <cell r="D181">
            <v>3</v>
          </cell>
          <cell r="E181">
            <v>0.23</v>
          </cell>
          <cell r="F181">
            <v>0.19</v>
          </cell>
          <cell r="G181">
            <v>0.19</v>
          </cell>
          <cell r="H181" t="str">
            <v>Sel_P65</v>
          </cell>
          <cell r="I181">
            <v>-0.2608695652173913</v>
          </cell>
          <cell r="J181">
            <v>0.19</v>
          </cell>
        </row>
        <row r="182">
          <cell r="C182" t="str">
            <v>Poudres chocolatées sucrées reconstituées</v>
          </cell>
          <cell r="D182">
            <v>53</v>
          </cell>
          <cell r="E182">
            <v>0.14000000000000001</v>
          </cell>
          <cell r="F182">
            <v>0.13</v>
          </cell>
          <cell r="G182">
            <v>0.14000000000000001</v>
          </cell>
          <cell r="H182" t="str">
            <v>Sel_P65</v>
          </cell>
          <cell r="I182">
            <v>-7.142857142857148E-2</v>
          </cell>
          <cell r="J182">
            <v>0.14000000000000001</v>
          </cell>
        </row>
        <row r="183">
          <cell r="C183" t="str">
            <v>Compotes</v>
          </cell>
          <cell r="D183">
            <v>43</v>
          </cell>
          <cell r="E183">
            <v>0.02</v>
          </cell>
          <cell r="F183">
            <v>0.01</v>
          </cell>
          <cell r="G183">
            <v>0.03</v>
          </cell>
          <cell r="H183" t="str">
            <v>Sel_P70</v>
          </cell>
          <cell r="I183">
            <v>-0.5</v>
          </cell>
          <cell r="J183">
            <v>0.03</v>
          </cell>
        </row>
        <row r="184">
          <cell r="C184" t="str">
            <v>Compotes allegees</v>
          </cell>
          <cell r="D184">
            <v>225</v>
          </cell>
          <cell r="E184">
            <v>0.01</v>
          </cell>
          <cell r="F184">
            <v>1E-4</v>
          </cell>
          <cell r="G184">
            <v>0.01</v>
          </cell>
          <cell r="H184" t="str">
            <v>Sel_P90</v>
          </cell>
          <cell r="I184">
            <v>-0.7</v>
          </cell>
          <cell r="J184">
            <v>0.01</v>
          </cell>
        </row>
        <row r="185">
          <cell r="C185" t="str">
            <v>Desserts de fruits</v>
          </cell>
          <cell r="D185">
            <v>128</v>
          </cell>
          <cell r="E185">
            <v>3.0000000000000001E-3</v>
          </cell>
          <cell r="F185">
            <v>0</v>
          </cell>
          <cell r="G185">
            <v>0.01</v>
          </cell>
          <cell r="H185" t="str">
            <v>Sel_P75</v>
          </cell>
          <cell r="I185">
            <v>-0.33333333333333331</v>
          </cell>
          <cell r="J185">
            <v>0.01</v>
          </cell>
        </row>
        <row r="186">
          <cell r="C186" t="str">
            <v>Purees de fruits</v>
          </cell>
          <cell r="D186">
            <v>238</v>
          </cell>
          <cell r="E186">
            <v>0.01</v>
          </cell>
          <cell r="F186">
            <v>1E-4</v>
          </cell>
          <cell r="G186">
            <v>0.03</v>
          </cell>
          <cell r="H186" t="str">
            <v>Sel_P95</v>
          </cell>
          <cell r="I186">
            <v>-0.6</v>
          </cell>
          <cell r="J186">
            <v>0.03</v>
          </cell>
        </row>
        <row r="187">
          <cell r="C187" t="str">
            <v>Specialites de fruits</v>
          </cell>
          <cell r="D187">
            <v>185</v>
          </cell>
          <cell r="E187">
            <v>0.01</v>
          </cell>
          <cell r="F187">
            <v>0.01</v>
          </cell>
          <cell r="G187">
            <v>0.01</v>
          </cell>
          <cell r="H187" t="str">
            <v>Sel_P85</v>
          </cell>
          <cell r="I187">
            <v>-0.5</v>
          </cell>
          <cell r="J187">
            <v>0.01</v>
          </cell>
        </row>
        <row r="188">
          <cell r="C188" t="str">
            <v>Specialites de fruits sans sucres ajoutes</v>
          </cell>
          <cell r="D188">
            <v>153</v>
          </cell>
          <cell r="E188">
            <v>0.01</v>
          </cell>
          <cell r="F188">
            <v>0.01</v>
          </cell>
          <cell r="G188">
            <v>0.02</v>
          </cell>
          <cell r="H188" t="str">
            <v>Sel_P95</v>
          </cell>
          <cell r="I188">
            <v>-0.5</v>
          </cell>
          <cell r="J188">
            <v>0.02</v>
          </cell>
        </row>
        <row r="189">
          <cell r="C189" t="str">
            <v>Assortiments de confiseries</v>
          </cell>
          <cell r="D189">
            <v>53</v>
          </cell>
          <cell r="E189">
            <v>0.3</v>
          </cell>
          <cell r="F189">
            <v>0.2</v>
          </cell>
          <cell r="G189">
            <v>0.63</v>
          </cell>
          <cell r="H189" t="str">
            <v>Sel_P85</v>
          </cell>
          <cell r="I189">
            <v>-6.6666666666666541E-2</v>
          </cell>
          <cell r="J189">
            <v>0.63</v>
          </cell>
        </row>
        <row r="190">
          <cell r="C190" t="str">
            <v>Autres confiseries</v>
          </cell>
          <cell r="D190">
            <v>46</v>
          </cell>
          <cell r="E190">
            <v>0.08</v>
          </cell>
          <cell r="F190">
            <v>0.05</v>
          </cell>
          <cell r="G190">
            <v>0.18</v>
          </cell>
          <cell r="H190" t="str">
            <v>Sel_P80</v>
          </cell>
          <cell r="I190">
            <v>-0.12499999999999993</v>
          </cell>
          <cell r="J190">
            <v>0.18</v>
          </cell>
        </row>
        <row r="191">
          <cell r="C191" t="str">
            <v>Autres confiseries sans sucres</v>
          </cell>
          <cell r="D191">
            <v>14</v>
          </cell>
          <cell r="E191">
            <v>0.61</v>
          </cell>
          <cell r="F191">
            <v>0.76</v>
          </cell>
          <cell r="G191">
            <v>0.8</v>
          </cell>
          <cell r="H191" t="str">
            <v>Sel_P60</v>
          </cell>
          <cell r="I191">
            <v>-8.1967213114753995E-2</v>
          </cell>
          <cell r="J191">
            <v>0.8</v>
          </cell>
        </row>
        <row r="192">
          <cell r="C192" t="str">
            <v>Bonbons de sucre cuit</v>
          </cell>
          <cell r="D192">
            <v>169</v>
          </cell>
          <cell r="E192">
            <v>0.12</v>
          </cell>
          <cell r="F192">
            <v>0.01</v>
          </cell>
          <cell r="G192">
            <v>0.92</v>
          </cell>
          <cell r="H192" t="str">
            <v>Sel_P95</v>
          </cell>
          <cell r="I192">
            <v>-0.25</v>
          </cell>
          <cell r="J192">
            <v>0.92</v>
          </cell>
        </row>
        <row r="193">
          <cell r="C193" t="str">
            <v>Bonbons de type sucre cuit sans sucres</v>
          </cell>
          <cell r="D193">
            <v>70</v>
          </cell>
          <cell r="E193">
            <v>0.08</v>
          </cell>
          <cell r="F193">
            <v>0.01</v>
          </cell>
          <cell r="G193">
            <v>0.2</v>
          </cell>
          <cell r="H193" t="str">
            <v>Sel_P90</v>
          </cell>
          <cell r="I193">
            <v>-0.5</v>
          </cell>
          <cell r="J193">
            <v>0.2</v>
          </cell>
        </row>
        <row r="194">
          <cell r="C194" t="str">
            <v>Bonbons dextrose</v>
          </cell>
          <cell r="D194">
            <v>20</v>
          </cell>
          <cell r="E194">
            <v>0.3</v>
          </cell>
          <cell r="F194">
            <v>0.04</v>
          </cell>
          <cell r="G194">
            <v>1.67</v>
          </cell>
          <cell r="H194" t="str">
            <v>Sel_P95</v>
          </cell>
          <cell r="I194">
            <v>-0.13333333333333328</v>
          </cell>
          <cell r="J194">
            <v>1.67</v>
          </cell>
        </row>
        <row r="195">
          <cell r="C195" t="str">
            <v>Bonbons dragéifiés</v>
          </cell>
          <cell r="D195">
            <v>14</v>
          </cell>
          <cell r="E195">
            <v>0.13</v>
          </cell>
          <cell r="F195">
            <v>0.06</v>
          </cell>
          <cell r="G195">
            <v>0.23</v>
          </cell>
          <cell r="H195" t="str">
            <v>Sel_P85</v>
          </cell>
          <cell r="I195">
            <v>-0.38461538461538464</v>
          </cell>
          <cell r="J195">
            <v>0.23</v>
          </cell>
        </row>
        <row r="196">
          <cell r="C196" t="str">
            <v>Bonbons gélifiés</v>
          </cell>
          <cell r="D196">
            <v>347</v>
          </cell>
          <cell r="E196">
            <v>0.13</v>
          </cell>
          <cell r="F196">
            <v>0.05</v>
          </cell>
          <cell r="G196">
            <v>0.5</v>
          </cell>
          <cell r="H196" t="str">
            <v>Sel_P95</v>
          </cell>
          <cell r="I196">
            <v>-7.6923076923076983E-2</v>
          </cell>
          <cell r="J196">
            <v>0.5</v>
          </cell>
        </row>
        <row r="197">
          <cell r="C197" t="str">
            <v>Calissons</v>
          </cell>
          <cell r="D197">
            <v>10</v>
          </cell>
          <cell r="E197">
            <v>0.03</v>
          </cell>
          <cell r="F197">
            <v>0.03</v>
          </cell>
          <cell r="J197">
            <v>0.03</v>
          </cell>
        </row>
        <row r="198">
          <cell r="C198" t="str">
            <v>Caramels</v>
          </cell>
          <cell r="D198">
            <v>29</v>
          </cell>
          <cell r="E198">
            <v>0.76</v>
          </cell>
          <cell r="F198">
            <v>1</v>
          </cell>
          <cell r="J198">
            <v>1</v>
          </cell>
        </row>
        <row r="199">
          <cell r="C199" t="str">
            <v>Caramels au chocolat</v>
          </cell>
          <cell r="D199">
            <v>17</v>
          </cell>
          <cell r="E199">
            <v>0.4</v>
          </cell>
          <cell r="F199">
            <v>0.42</v>
          </cell>
          <cell r="G199">
            <v>0.44</v>
          </cell>
          <cell r="H199" t="str">
            <v>Sel_P80</v>
          </cell>
          <cell r="I199">
            <v>-7.5000000000000067E-2</v>
          </cell>
          <cell r="J199">
            <v>0.44</v>
          </cell>
        </row>
        <row r="200">
          <cell r="C200" t="str">
            <v>Chewing-gums</v>
          </cell>
          <cell r="D200">
            <v>24</v>
          </cell>
          <cell r="E200">
            <v>0.03</v>
          </cell>
          <cell r="F200">
            <v>5.0000000000000001E-3</v>
          </cell>
          <cell r="G200">
            <v>0.06</v>
          </cell>
          <cell r="H200" t="str">
            <v>Sel_P85</v>
          </cell>
          <cell r="I200">
            <v>-0.66666666666666663</v>
          </cell>
          <cell r="J200">
            <v>0.06</v>
          </cell>
        </row>
        <row r="201">
          <cell r="C201" t="str">
            <v>Chewing-gums sans sucres</v>
          </cell>
          <cell r="D201">
            <v>126</v>
          </cell>
          <cell r="E201">
            <v>0.03</v>
          </cell>
          <cell r="F201">
            <v>0</v>
          </cell>
          <cell r="G201">
            <v>0.1</v>
          </cell>
          <cell r="H201" t="str">
            <v>Sel_P90</v>
          </cell>
          <cell r="I201">
            <v>-0.33333333333333331</v>
          </cell>
          <cell r="J201">
            <v>0.1</v>
          </cell>
        </row>
        <row r="202">
          <cell r="C202" t="str">
            <v>Fruits confits et pâtes de fruits</v>
          </cell>
          <cell r="D202">
            <v>32</v>
          </cell>
          <cell r="E202">
            <v>0.16</v>
          </cell>
          <cell r="F202">
            <v>0.12</v>
          </cell>
          <cell r="G202">
            <v>0.4</v>
          </cell>
          <cell r="H202" t="str">
            <v>Sel_P95</v>
          </cell>
          <cell r="I202">
            <v>-0.1875</v>
          </cell>
          <cell r="J202">
            <v>0.4</v>
          </cell>
        </row>
        <row r="203">
          <cell r="C203" t="str">
            <v>Guimauves</v>
          </cell>
          <cell r="D203">
            <v>32</v>
          </cell>
          <cell r="E203">
            <v>0.08</v>
          </cell>
          <cell r="F203">
            <v>0.02</v>
          </cell>
          <cell r="G203">
            <v>0.2</v>
          </cell>
          <cell r="H203" t="str">
            <v>Sel_P85</v>
          </cell>
          <cell r="I203">
            <v>-0.25000000000000006</v>
          </cell>
          <cell r="J203">
            <v>0.2</v>
          </cell>
        </row>
        <row r="204">
          <cell r="C204" t="str">
            <v>Guimauves au chocolat</v>
          </cell>
          <cell r="D204">
            <v>23</v>
          </cell>
          <cell r="E204">
            <v>0.08</v>
          </cell>
          <cell r="F204">
            <v>0.08</v>
          </cell>
          <cell r="G204">
            <v>0.09</v>
          </cell>
          <cell r="H204" t="str">
            <v>Sel_P75</v>
          </cell>
          <cell r="I204">
            <v>-0.12499999999999993</v>
          </cell>
          <cell r="J204">
            <v>0.09</v>
          </cell>
        </row>
        <row r="205">
          <cell r="C205" t="str">
            <v>Nougats et pralines</v>
          </cell>
          <cell r="D205">
            <v>25</v>
          </cell>
          <cell r="E205">
            <v>0.04</v>
          </cell>
          <cell r="F205">
            <v>0.02</v>
          </cell>
          <cell r="G205">
            <v>0.05</v>
          </cell>
          <cell r="H205" t="str">
            <v>Sel_P95</v>
          </cell>
          <cell r="I205">
            <v>-0.5</v>
          </cell>
          <cell r="J205">
            <v>0.05</v>
          </cell>
        </row>
        <row r="206">
          <cell r="C206" t="str">
            <v>Pastilles</v>
          </cell>
          <cell r="D206">
            <v>26</v>
          </cell>
          <cell r="E206">
            <v>0.04</v>
          </cell>
          <cell r="F206">
            <v>0.03</v>
          </cell>
          <cell r="G206">
            <v>0.08</v>
          </cell>
          <cell r="H206" t="str">
            <v>Sel_P70</v>
          </cell>
          <cell r="I206">
            <v>-0.25000000000000006</v>
          </cell>
          <cell r="J206">
            <v>0.08</v>
          </cell>
        </row>
        <row r="207">
          <cell r="C207" t="str">
            <v>Pastilles sans sucres</v>
          </cell>
          <cell r="D207">
            <v>16</v>
          </cell>
          <cell r="E207">
            <v>0.04</v>
          </cell>
          <cell r="F207">
            <v>0.02</v>
          </cell>
          <cell r="G207">
            <v>0.1</v>
          </cell>
          <cell r="H207" t="str">
            <v>Sel_P85</v>
          </cell>
          <cell r="I207">
            <v>-0.25000000000000006</v>
          </cell>
          <cell r="J207">
            <v>0.1</v>
          </cell>
        </row>
        <row r="208">
          <cell r="C208" t="str">
            <v>Pâtes à mâcher</v>
          </cell>
          <cell r="D208">
            <v>108</v>
          </cell>
          <cell r="E208">
            <v>0.11</v>
          </cell>
          <cell r="F208">
            <v>0.03</v>
          </cell>
          <cell r="G208">
            <v>0.53</v>
          </cell>
          <cell r="H208" t="str">
            <v>Sel_P95</v>
          </cell>
          <cell r="I208">
            <v>-9.090909090909087E-2</v>
          </cell>
          <cell r="J208">
            <v>0.53</v>
          </cell>
        </row>
        <row r="209">
          <cell r="C209" t="str">
            <v>Réglisses</v>
          </cell>
          <cell r="D209">
            <v>24</v>
          </cell>
          <cell r="E209">
            <v>0.95</v>
          </cell>
          <cell r="F209">
            <v>1.1399999999999999</v>
          </cell>
          <cell r="G209">
            <v>1.3</v>
          </cell>
          <cell r="H209" t="str">
            <v>Sel_P70</v>
          </cell>
          <cell r="I209">
            <v>-8.421052631578943E-2</v>
          </cell>
          <cell r="J209">
            <v>1.3</v>
          </cell>
        </row>
        <row r="210">
          <cell r="C210" t="str">
            <v>Réglisses sans sucres</v>
          </cell>
          <cell r="D210">
            <v>10</v>
          </cell>
          <cell r="E210">
            <v>0.03</v>
          </cell>
          <cell r="F210">
            <v>0.01</v>
          </cell>
          <cell r="G210">
            <v>0.11</v>
          </cell>
          <cell r="H210" t="str">
            <v>Sel_P90</v>
          </cell>
          <cell r="I210">
            <v>-0.33333333333333331</v>
          </cell>
          <cell r="J210">
            <v>0.11</v>
          </cell>
        </row>
        <row r="211">
          <cell r="C211" t="str">
            <v>Confitures gelees ou marmelades</v>
          </cell>
          <cell r="D211">
            <v>440</v>
          </cell>
          <cell r="E211">
            <v>0.02</v>
          </cell>
          <cell r="F211">
            <v>0.01</v>
          </cell>
          <cell r="G211">
            <v>0.05</v>
          </cell>
          <cell r="H211" t="str">
            <v>Sel_P95</v>
          </cell>
          <cell r="I211">
            <v>-0.5</v>
          </cell>
          <cell r="J211">
            <v>0.05</v>
          </cell>
        </row>
        <row r="212">
          <cell r="C212" t="str">
            <v>Confitures gelees ou marmelades allegees</v>
          </cell>
          <cell r="D212">
            <v>121</v>
          </cell>
          <cell r="E212">
            <v>0.03</v>
          </cell>
          <cell r="F212">
            <v>0.02</v>
          </cell>
          <cell r="G212">
            <v>0.06</v>
          </cell>
          <cell r="H212" t="str">
            <v>Sel_P90</v>
          </cell>
          <cell r="I212">
            <v>-0.33333333333333331</v>
          </cell>
          <cell r="J212">
            <v>0.06</v>
          </cell>
        </row>
        <row r="213">
          <cell r="C213" t="str">
            <v>Cremes de marrons ou pruneaux</v>
          </cell>
          <cell r="D213">
            <v>30</v>
          </cell>
          <cell r="E213">
            <v>0.01</v>
          </cell>
          <cell r="F213">
            <v>0.01</v>
          </cell>
          <cell r="J213">
            <v>0.01</v>
          </cell>
        </row>
        <row r="214">
          <cell r="C214" t="str">
            <v>Preparations aux fruits</v>
          </cell>
          <cell r="D214">
            <v>68</v>
          </cell>
          <cell r="E214">
            <v>0.06</v>
          </cell>
          <cell r="F214">
            <v>0.05</v>
          </cell>
          <cell r="G214">
            <v>0.11</v>
          </cell>
          <cell r="H214" t="str">
            <v>Sel_P85</v>
          </cell>
          <cell r="I214">
            <v>-0.1666666666666666</v>
          </cell>
          <cell r="J214">
            <v>0.11</v>
          </cell>
        </row>
        <row r="215">
          <cell r="C215" t="str">
            <v>Preparations de fruits</v>
          </cell>
          <cell r="D215">
            <v>103</v>
          </cell>
          <cell r="E215">
            <v>0.03</v>
          </cell>
          <cell r="F215">
            <v>0.03</v>
          </cell>
          <cell r="G215">
            <v>0.03</v>
          </cell>
          <cell r="H215" t="str">
            <v>Sel_P65</v>
          </cell>
          <cell r="I215">
            <v>-0.33333333333333331</v>
          </cell>
          <cell r="J215">
            <v>0.03</v>
          </cell>
        </row>
        <row r="216">
          <cell r="C216" t="str">
            <v>Fruits au jus de fruits</v>
          </cell>
          <cell r="D216">
            <v>42</v>
          </cell>
          <cell r="E216">
            <v>0.01</v>
          </cell>
          <cell r="F216">
            <v>0.01</v>
          </cell>
          <cell r="G216">
            <v>0.01</v>
          </cell>
          <cell r="H216" t="str">
            <v>Sel_P55</v>
          </cell>
          <cell r="I216">
            <v>-0.7</v>
          </cell>
          <cell r="J216">
            <v>0.01</v>
          </cell>
        </row>
        <row r="217">
          <cell r="C217" t="str">
            <v>Fruits au sirop</v>
          </cell>
          <cell r="D217">
            <v>35</v>
          </cell>
          <cell r="E217">
            <v>0.01</v>
          </cell>
          <cell r="F217">
            <v>0.01</v>
          </cell>
          <cell r="G217">
            <v>0.01</v>
          </cell>
          <cell r="H217" t="str">
            <v>Sel_P55</v>
          </cell>
          <cell r="I217">
            <v>-0.6</v>
          </cell>
          <cell r="J217">
            <v>0.01</v>
          </cell>
        </row>
        <row r="218">
          <cell r="C218" t="str">
            <v>Fruits au sirop leger</v>
          </cell>
          <cell r="D218">
            <v>159</v>
          </cell>
          <cell r="E218">
            <v>0.02</v>
          </cell>
          <cell r="F218">
            <v>0.01</v>
          </cell>
          <cell r="G218">
            <v>0.04</v>
          </cell>
          <cell r="H218" t="str">
            <v>Sel_P95</v>
          </cell>
          <cell r="I218">
            <v>-0.5</v>
          </cell>
          <cell r="J218">
            <v>0.04</v>
          </cell>
        </row>
        <row r="219">
          <cell r="C219" t="str">
            <v>Fruits au sirop lourd</v>
          </cell>
          <cell r="D219">
            <v>1</v>
          </cell>
          <cell r="E219">
            <v>0.01</v>
          </cell>
          <cell r="F219">
            <v>0.01</v>
          </cell>
          <cell r="J219">
            <v>0.01</v>
          </cell>
        </row>
        <row r="220">
          <cell r="C220" t="str">
            <v>Fruits au sirop tres leger</v>
          </cell>
          <cell r="D220">
            <v>1</v>
          </cell>
          <cell r="E220">
            <v>0.03</v>
          </cell>
          <cell r="F220">
            <v>0.03</v>
          </cell>
          <cell r="J220">
            <v>0.03</v>
          </cell>
        </row>
        <row r="221">
          <cell r="C221" t="str">
            <v>Autres fromages a pate persillee</v>
          </cell>
          <cell r="D221">
            <v>85</v>
          </cell>
          <cell r="E221">
            <v>2.16</v>
          </cell>
          <cell r="F221">
            <v>2.1</v>
          </cell>
          <cell r="G221">
            <v>2.5</v>
          </cell>
          <cell r="H221" t="str">
            <v>Sel_P75</v>
          </cell>
          <cell r="I221">
            <v>-5.0925925925926069E-2</v>
          </cell>
          <cell r="J221">
            <v>2.5</v>
          </cell>
        </row>
        <row r="222">
          <cell r="C222" t="str">
            <v>Autres fromages a pate pressee cuite</v>
          </cell>
          <cell r="D222">
            <v>61</v>
          </cell>
          <cell r="E222">
            <v>1.47</v>
          </cell>
          <cell r="F222">
            <v>1.1000000000000001</v>
          </cell>
          <cell r="G222">
            <v>2</v>
          </cell>
          <cell r="H222" t="str">
            <v>Sel_P90</v>
          </cell>
          <cell r="I222">
            <v>-0.13605442176870747</v>
          </cell>
          <cell r="J222">
            <v>2</v>
          </cell>
        </row>
        <row r="223">
          <cell r="C223" t="str">
            <v>Autres fromages ou specialites fromageres a pate molle de brebis ou chevre</v>
          </cell>
          <cell r="D223">
            <v>101</v>
          </cell>
          <cell r="E223">
            <v>1.41</v>
          </cell>
          <cell r="F223">
            <v>1.5</v>
          </cell>
          <cell r="J223">
            <v>1.5</v>
          </cell>
        </row>
        <row r="224">
          <cell r="C224" t="str">
            <v>Autres fromages ou specialites fromageres a pate molle de vache</v>
          </cell>
          <cell r="D224">
            <v>269</v>
          </cell>
          <cell r="E224">
            <v>1.52</v>
          </cell>
          <cell r="F224">
            <v>1.5</v>
          </cell>
          <cell r="G224">
            <v>1.6</v>
          </cell>
          <cell r="H224" t="str">
            <v>Sel_P75</v>
          </cell>
          <cell r="I224">
            <v>-5.2631578947368467E-2</v>
          </cell>
          <cell r="J224">
            <v>1.6</v>
          </cell>
        </row>
        <row r="225">
          <cell r="C225" t="str">
            <v>Autres fromages ou specialites fromageres a pate pressee non cuite de brebis ou chevre</v>
          </cell>
          <cell r="D225">
            <v>37</v>
          </cell>
          <cell r="E225">
            <v>1.74</v>
          </cell>
          <cell r="F225">
            <v>1.7</v>
          </cell>
          <cell r="G225">
            <v>1.7</v>
          </cell>
          <cell r="H225" t="str">
            <v>Sel_P50</v>
          </cell>
          <cell r="I225">
            <v>-5.1724137931034531E-2</v>
          </cell>
          <cell r="J225">
            <v>1.7</v>
          </cell>
        </row>
        <row r="226">
          <cell r="C226" t="str">
            <v>Autres fromages ou specialites fromageres a pate pressee non cuite de vache</v>
          </cell>
          <cell r="D226">
            <v>173</v>
          </cell>
          <cell r="E226">
            <v>1.69</v>
          </cell>
          <cell r="F226">
            <v>1.7</v>
          </cell>
          <cell r="G226">
            <v>1.7</v>
          </cell>
          <cell r="H226" t="str">
            <v>Sel_P50</v>
          </cell>
          <cell r="I226">
            <v>-5.9171597633136015E-2</v>
          </cell>
          <cell r="J226">
            <v>1.7</v>
          </cell>
        </row>
        <row r="227">
          <cell r="C227" t="str">
            <v>Autres fromages ou specialites fromageres fondus</v>
          </cell>
          <cell r="D227">
            <v>82</v>
          </cell>
          <cell r="E227">
            <v>1.88</v>
          </cell>
          <cell r="F227">
            <v>1.9</v>
          </cell>
          <cell r="G227">
            <v>2.1</v>
          </cell>
          <cell r="H227" t="str">
            <v>Sel_P85</v>
          </cell>
          <cell r="I227">
            <v>-5.8510638297872279E-2</v>
          </cell>
          <cell r="J227">
            <v>2.1</v>
          </cell>
        </row>
        <row r="228">
          <cell r="C228" t="str">
            <v>Brie</v>
          </cell>
          <cell r="D228">
            <v>58</v>
          </cell>
          <cell r="E228">
            <v>1.44</v>
          </cell>
          <cell r="F228">
            <v>1.4</v>
          </cell>
          <cell r="G228">
            <v>1.4</v>
          </cell>
          <cell r="H228" t="str">
            <v>Sel_P60</v>
          </cell>
          <cell r="I228">
            <v>-6.2499999999999903E-2</v>
          </cell>
          <cell r="J228">
            <v>1.4</v>
          </cell>
        </row>
        <row r="229">
          <cell r="C229" t="str">
            <v>Brousse et ricotta</v>
          </cell>
          <cell r="D229">
            <v>25</v>
          </cell>
          <cell r="E229">
            <v>0.57999999999999996</v>
          </cell>
          <cell r="F229">
            <v>0.4</v>
          </cell>
          <cell r="G229">
            <v>0.9</v>
          </cell>
          <cell r="H229" t="str">
            <v>Sel_P95</v>
          </cell>
          <cell r="I229">
            <v>-0.12068965517241372</v>
          </cell>
          <cell r="J229">
            <v>0.9</v>
          </cell>
        </row>
        <row r="230">
          <cell r="C230" t="str">
            <v>Buche de chevre</v>
          </cell>
          <cell r="D230">
            <v>72</v>
          </cell>
          <cell r="E230">
            <v>1.48</v>
          </cell>
          <cell r="F230">
            <v>1.5</v>
          </cell>
          <cell r="J230">
            <v>1.5</v>
          </cell>
        </row>
        <row r="231">
          <cell r="C231" t="str">
            <v>Camembert</v>
          </cell>
          <cell r="D231">
            <v>128</v>
          </cell>
          <cell r="E231">
            <v>1.53</v>
          </cell>
          <cell r="F231">
            <v>1.55</v>
          </cell>
          <cell r="J231">
            <v>1.55</v>
          </cell>
        </row>
        <row r="232">
          <cell r="C232" t="str">
            <v>Cancoillotte</v>
          </cell>
          <cell r="D232">
            <v>40</v>
          </cell>
          <cell r="E232">
            <v>1.54</v>
          </cell>
          <cell r="F232">
            <v>1.5</v>
          </cell>
          <cell r="G232">
            <v>1.6</v>
          </cell>
          <cell r="H232" t="str">
            <v>Sel_P60</v>
          </cell>
          <cell r="I232">
            <v>-5.1948051948051993E-2</v>
          </cell>
          <cell r="J232">
            <v>1.6</v>
          </cell>
        </row>
        <row r="233">
          <cell r="C233" t="str">
            <v>Comte</v>
          </cell>
          <cell r="D233">
            <v>61</v>
          </cell>
          <cell r="E233">
            <v>0.84</v>
          </cell>
          <cell r="F233">
            <v>0.8</v>
          </cell>
          <cell r="G233">
            <v>0.8</v>
          </cell>
          <cell r="H233" t="str">
            <v>Sel_P50</v>
          </cell>
          <cell r="I233">
            <v>-5.9523809523809444E-2</v>
          </cell>
          <cell r="J233">
            <v>0.8</v>
          </cell>
        </row>
        <row r="234">
          <cell r="C234" t="str">
            <v>Coulommiers</v>
          </cell>
          <cell r="D234">
            <v>48</v>
          </cell>
          <cell r="E234">
            <v>1.46</v>
          </cell>
          <cell r="F234">
            <v>1.45</v>
          </cell>
          <cell r="J234">
            <v>1.45</v>
          </cell>
        </row>
        <row r="235">
          <cell r="C235" t="str">
            <v>Crottin de chevre</v>
          </cell>
          <cell r="D235">
            <v>74</v>
          </cell>
          <cell r="E235">
            <v>1.44</v>
          </cell>
          <cell r="F235">
            <v>1.5</v>
          </cell>
          <cell r="J235">
            <v>1.5</v>
          </cell>
        </row>
        <row r="236">
          <cell r="C236" t="str">
            <v>Edam</v>
          </cell>
          <cell r="D236">
            <v>22</v>
          </cell>
          <cell r="E236">
            <v>2.16</v>
          </cell>
          <cell r="F236">
            <v>2</v>
          </cell>
          <cell r="G236">
            <v>2.1</v>
          </cell>
          <cell r="H236" t="str">
            <v>Sel_P55</v>
          </cell>
          <cell r="I236">
            <v>-7.4074074074074139E-2</v>
          </cell>
          <cell r="J236">
            <v>2.1</v>
          </cell>
        </row>
        <row r="237">
          <cell r="C237" t="str">
            <v>Emmental</v>
          </cell>
          <cell r="D237">
            <v>176</v>
          </cell>
          <cell r="E237">
            <v>0.7</v>
          </cell>
          <cell r="F237">
            <v>0.7</v>
          </cell>
          <cell r="G237">
            <v>0.8</v>
          </cell>
          <cell r="H237" t="str">
            <v>Sel_P75</v>
          </cell>
          <cell r="I237">
            <v>-5.7142857142857037E-2</v>
          </cell>
          <cell r="J237">
            <v>0.8</v>
          </cell>
        </row>
        <row r="238">
          <cell r="C238" t="str">
            <v>Feta et assimiles avec huile</v>
          </cell>
          <cell r="D238">
            <v>25</v>
          </cell>
          <cell r="E238">
            <v>1.99</v>
          </cell>
          <cell r="F238">
            <v>1.7</v>
          </cell>
          <cell r="G238">
            <v>2.0499999999999998</v>
          </cell>
          <cell r="H238" t="str">
            <v>Sel_P60</v>
          </cell>
          <cell r="I238">
            <v>-0.14070351758793972</v>
          </cell>
          <cell r="J238">
            <v>2.0499999999999998</v>
          </cell>
        </row>
        <row r="239">
          <cell r="C239" t="str">
            <v>Feta et assimiles sans huile</v>
          </cell>
          <cell r="D239">
            <v>45</v>
          </cell>
          <cell r="E239">
            <v>2.6</v>
          </cell>
          <cell r="F239">
            <v>2.8</v>
          </cell>
          <cell r="J239">
            <v>2.8</v>
          </cell>
        </row>
        <row r="240">
          <cell r="C240" t="str">
            <v>Fromage a pate molle, allege en matieres grasses</v>
          </cell>
          <cell r="D240">
            <v>15</v>
          </cell>
          <cell r="E240">
            <v>1.44</v>
          </cell>
          <cell r="F240">
            <v>1.5</v>
          </cell>
          <cell r="J240">
            <v>1.5</v>
          </cell>
        </row>
        <row r="241">
          <cell r="C241" t="str">
            <v>Fromage a pate molle, allege en sel</v>
          </cell>
          <cell r="D241">
            <v>8</v>
          </cell>
          <cell r="E241">
            <v>0.93</v>
          </cell>
          <cell r="F241">
            <v>1</v>
          </cell>
          <cell r="J241">
            <v>1</v>
          </cell>
        </row>
        <row r="242">
          <cell r="C242" t="str">
            <v>Fromage a raclette</v>
          </cell>
          <cell r="D242">
            <v>49</v>
          </cell>
          <cell r="E242">
            <v>1.68</v>
          </cell>
          <cell r="F242">
            <v>1.7</v>
          </cell>
          <cell r="J242">
            <v>1.7</v>
          </cell>
        </row>
        <row r="243">
          <cell r="C243" t="str">
            <v>Fromage de chevre non affine</v>
          </cell>
          <cell r="D243">
            <v>66</v>
          </cell>
          <cell r="E243">
            <v>1.1399999999999999</v>
          </cell>
          <cell r="F243">
            <v>1.1000000000000001</v>
          </cell>
          <cell r="G243">
            <v>1.2</v>
          </cell>
          <cell r="H243" t="str">
            <v>Sel_P60</v>
          </cell>
          <cell r="I243">
            <v>-6.1403508771929689E-2</v>
          </cell>
          <cell r="J243">
            <v>1.2</v>
          </cell>
        </row>
        <row r="244">
          <cell r="C244" t="str">
            <v>Fromage ou specialite fromagere a pate pressee, allege en matieres grasses</v>
          </cell>
          <cell r="D244">
            <v>11</v>
          </cell>
          <cell r="E244">
            <v>1.1299999999999999</v>
          </cell>
          <cell r="F244">
            <v>1.1000000000000001</v>
          </cell>
          <cell r="G244">
            <v>1.27</v>
          </cell>
          <cell r="H244" t="str">
            <v>Sel_P80</v>
          </cell>
          <cell r="I244">
            <v>-5.3097345132743216E-2</v>
          </cell>
          <cell r="J244">
            <v>1.27</v>
          </cell>
        </row>
        <row r="245">
          <cell r="C245" t="str">
            <v>Fromage ou specialite fromagere a pate pressee, allege en sel</v>
          </cell>
          <cell r="D245">
            <v>8</v>
          </cell>
          <cell r="E245">
            <v>0.42</v>
          </cell>
          <cell r="F245">
            <v>0.4</v>
          </cell>
          <cell r="G245">
            <v>0.4</v>
          </cell>
          <cell r="H245" t="str">
            <v>Sel_P60</v>
          </cell>
          <cell r="I245">
            <v>-7.1428571428571369E-2</v>
          </cell>
          <cell r="J245">
            <v>0.4</v>
          </cell>
        </row>
        <row r="246">
          <cell r="C246" t="str">
            <v>Fromage ou specialite fromagere enrobe et_ou fourre</v>
          </cell>
          <cell r="D246">
            <v>60</v>
          </cell>
          <cell r="E246">
            <v>1.47</v>
          </cell>
          <cell r="F246">
            <v>1.3</v>
          </cell>
          <cell r="G246">
            <v>1.55</v>
          </cell>
          <cell r="H246" t="str">
            <v>Sel_P70</v>
          </cell>
          <cell r="I246">
            <v>-0.10884353741496594</v>
          </cell>
          <cell r="J246">
            <v>1.55</v>
          </cell>
        </row>
        <row r="247">
          <cell r="C247" t="str">
            <v>Fromage ou specialite fromagere fondu, allege en matieres grasses</v>
          </cell>
          <cell r="D247">
            <v>2</v>
          </cell>
          <cell r="E247">
            <v>1.75</v>
          </cell>
          <cell r="F247">
            <v>1.75</v>
          </cell>
          <cell r="G247">
            <v>1.75</v>
          </cell>
          <cell r="H247" t="str">
            <v>Sel_P50</v>
          </cell>
          <cell r="I247">
            <v>-6.857142857142863E-2</v>
          </cell>
          <cell r="J247">
            <v>1.75</v>
          </cell>
        </row>
        <row r="248">
          <cell r="C248" t="str">
            <v>Fromage ou specialite fromagere non affine, allege en matieres grasses</v>
          </cell>
          <cell r="D248">
            <v>14</v>
          </cell>
          <cell r="E248">
            <v>1.24</v>
          </cell>
          <cell r="F248">
            <v>1.2</v>
          </cell>
          <cell r="G248">
            <v>1.5</v>
          </cell>
          <cell r="H248" t="str">
            <v>Sel_P90</v>
          </cell>
          <cell r="I248">
            <v>-7.2580645161290383E-2</v>
          </cell>
          <cell r="J248">
            <v>1.5</v>
          </cell>
        </row>
        <row r="249">
          <cell r="C249" t="str">
            <v>Fromage ou specialite fromagere non affine, aromatise</v>
          </cell>
          <cell r="D249">
            <v>128</v>
          </cell>
          <cell r="E249">
            <v>1.19</v>
          </cell>
          <cell r="F249">
            <v>1.2</v>
          </cell>
          <cell r="G249">
            <v>1.2</v>
          </cell>
          <cell r="H249" t="str">
            <v>Sel_P65</v>
          </cell>
          <cell r="I249">
            <v>-5.0420168067226941E-2</v>
          </cell>
          <cell r="J249">
            <v>1.2</v>
          </cell>
        </row>
        <row r="250">
          <cell r="C250" t="str">
            <v>Fromage ou specialite fromagere non affine, nature</v>
          </cell>
          <cell r="D250">
            <v>37</v>
          </cell>
          <cell r="E250">
            <v>1</v>
          </cell>
          <cell r="F250">
            <v>1</v>
          </cell>
          <cell r="G250">
            <v>1.1000000000000001</v>
          </cell>
          <cell r="H250" t="str">
            <v>Sel_P75</v>
          </cell>
          <cell r="I250">
            <v>-6.0000000000000053E-2</v>
          </cell>
          <cell r="J250">
            <v>1.1000000000000001</v>
          </cell>
        </row>
        <row r="251">
          <cell r="C251" t="str">
            <v>Gouda</v>
          </cell>
          <cell r="D251">
            <v>62</v>
          </cell>
          <cell r="E251">
            <v>1.91</v>
          </cell>
          <cell r="F251">
            <v>1.9</v>
          </cell>
          <cell r="J251">
            <v>1.9</v>
          </cell>
        </row>
        <row r="252">
          <cell r="C252" t="str">
            <v>Maasdam</v>
          </cell>
          <cell r="D252">
            <v>31</v>
          </cell>
          <cell r="E252">
            <v>1.27</v>
          </cell>
          <cell r="F252">
            <v>1.2</v>
          </cell>
          <cell r="G252">
            <v>1.2</v>
          </cell>
          <cell r="H252" t="str">
            <v>Sel_P50</v>
          </cell>
          <cell r="I252">
            <v>-7.0866141732283533E-2</v>
          </cell>
          <cell r="J252">
            <v>1.2</v>
          </cell>
        </row>
        <row r="253">
          <cell r="C253" t="str">
            <v>Mascarpone</v>
          </cell>
          <cell r="D253">
            <v>23</v>
          </cell>
          <cell r="E253">
            <v>0.08</v>
          </cell>
          <cell r="F253">
            <v>0.08</v>
          </cell>
          <cell r="G253">
            <v>0.08</v>
          </cell>
          <cell r="H253" t="str">
            <v>Sel_P80</v>
          </cell>
          <cell r="I253">
            <v>-0.12499999999999993</v>
          </cell>
          <cell r="J253">
            <v>0.08</v>
          </cell>
        </row>
        <row r="254">
          <cell r="C254" t="str">
            <v>Melange de fromages</v>
          </cell>
          <cell r="D254">
            <v>62</v>
          </cell>
          <cell r="E254">
            <v>1.49</v>
          </cell>
          <cell r="F254">
            <v>1.5</v>
          </cell>
          <cell r="G254">
            <v>1.8</v>
          </cell>
          <cell r="H254" t="str">
            <v>Sel_P60</v>
          </cell>
          <cell r="I254">
            <v>-8.0536912751677778E-2</v>
          </cell>
          <cell r="J254">
            <v>1.8</v>
          </cell>
        </row>
        <row r="255">
          <cell r="C255" t="str">
            <v>Mimolette</v>
          </cell>
          <cell r="D255">
            <v>54</v>
          </cell>
          <cell r="E255">
            <v>2.5499999999999998</v>
          </cell>
          <cell r="F255">
            <v>2.6</v>
          </cell>
          <cell r="G255">
            <v>2.6</v>
          </cell>
          <cell r="H255" t="str">
            <v>Sel_P60</v>
          </cell>
          <cell r="I255">
            <v>-7.4509803921568613E-2</v>
          </cell>
          <cell r="J255">
            <v>2.6</v>
          </cell>
        </row>
        <row r="256">
          <cell r="C256" t="str">
            <v>Mozzarella</v>
          </cell>
          <cell r="D256">
            <v>130</v>
          </cell>
          <cell r="E256">
            <v>0.68</v>
          </cell>
          <cell r="F256">
            <v>0.6</v>
          </cell>
          <cell r="G256">
            <v>0.94</v>
          </cell>
          <cell r="H256" t="str">
            <v>Sel_P85</v>
          </cell>
          <cell r="I256">
            <v>-7.352941176470594E-2</v>
          </cell>
          <cell r="J256">
            <v>0.94</v>
          </cell>
        </row>
        <row r="257">
          <cell r="C257" t="str">
            <v>Munster</v>
          </cell>
          <cell r="D257">
            <v>19</v>
          </cell>
          <cell r="E257">
            <v>1.87</v>
          </cell>
          <cell r="F257">
            <v>1.8</v>
          </cell>
          <cell r="J257">
            <v>1.8</v>
          </cell>
        </row>
        <row r="258">
          <cell r="C258" t="str">
            <v>Parmesan et assimiles</v>
          </cell>
          <cell r="D258">
            <v>99</v>
          </cell>
          <cell r="E258">
            <v>1.57</v>
          </cell>
          <cell r="F258">
            <v>1.6</v>
          </cell>
          <cell r="J258">
            <v>1.6</v>
          </cell>
        </row>
        <row r="259">
          <cell r="C259" t="str">
            <v>Preparation fromagere pour fondue</v>
          </cell>
          <cell r="D259">
            <v>9</v>
          </cell>
          <cell r="E259">
            <v>1.43</v>
          </cell>
          <cell r="F259">
            <v>1.5</v>
          </cell>
          <cell r="J259">
            <v>1.5</v>
          </cell>
        </row>
        <row r="260">
          <cell r="C260" t="str">
            <v>Reblochon</v>
          </cell>
          <cell r="D260">
            <v>33</v>
          </cell>
          <cell r="E260">
            <v>1.49</v>
          </cell>
          <cell r="F260">
            <v>1.4</v>
          </cell>
          <cell r="G260">
            <v>1.4</v>
          </cell>
          <cell r="H260" t="str">
            <v>Sel_P50</v>
          </cell>
          <cell r="I260">
            <v>-9.3959731543624095E-2</v>
          </cell>
          <cell r="J260">
            <v>1.4</v>
          </cell>
        </row>
        <row r="261">
          <cell r="C261" t="str">
            <v>Roquefort</v>
          </cell>
          <cell r="D261">
            <v>46</v>
          </cell>
          <cell r="E261">
            <v>3.62</v>
          </cell>
          <cell r="F261">
            <v>3.7</v>
          </cell>
          <cell r="J261">
            <v>3.7</v>
          </cell>
        </row>
        <row r="262">
          <cell r="C262" t="str">
            <v>Saint marcellin et assimiles</v>
          </cell>
          <cell r="D262">
            <v>56</v>
          </cell>
          <cell r="E262">
            <v>1.29</v>
          </cell>
          <cell r="F262">
            <v>1.2</v>
          </cell>
          <cell r="G262">
            <v>1.3</v>
          </cell>
          <cell r="H262" t="str">
            <v>Sel_P70</v>
          </cell>
          <cell r="I262">
            <v>-5.4263565891472916E-2</v>
          </cell>
          <cell r="J262">
            <v>1.3</v>
          </cell>
        </row>
        <row r="263">
          <cell r="C263" t="str">
            <v>Tomme a pate pressee</v>
          </cell>
          <cell r="D263">
            <v>58</v>
          </cell>
          <cell r="E263">
            <v>1.63</v>
          </cell>
          <cell r="F263">
            <v>1.6</v>
          </cell>
          <cell r="G263">
            <v>1.6</v>
          </cell>
          <cell r="H263" t="str">
            <v>Sel_P50</v>
          </cell>
          <cell r="I263">
            <v>-6.1349693251533666E-2</v>
          </cell>
          <cell r="J263">
            <v>1.6</v>
          </cell>
        </row>
        <row r="264">
          <cell r="C264" t="str">
            <v>Tranches de fromage fondu a usage culinaire</v>
          </cell>
          <cell r="D264">
            <v>56</v>
          </cell>
          <cell r="E264">
            <v>2.6</v>
          </cell>
          <cell r="F264">
            <v>2.5</v>
          </cell>
          <cell r="G264">
            <v>2.7</v>
          </cell>
          <cell r="H264" t="str">
            <v>Sel_P70</v>
          </cell>
          <cell r="I264">
            <v>-4.9999999999999954E-2</v>
          </cell>
          <cell r="J264">
            <v>2.7</v>
          </cell>
        </row>
        <row r="265">
          <cell r="C265" t="str">
            <v>Assortiment de glaces</v>
          </cell>
          <cell r="D265">
            <v>2</v>
          </cell>
          <cell r="E265">
            <v>0.08</v>
          </cell>
          <cell r="F265">
            <v>0.08</v>
          </cell>
          <cell r="G265">
            <v>0.08</v>
          </cell>
          <cell r="H265" t="str">
            <v>Sel_P50</v>
          </cell>
          <cell r="I265">
            <v>-0.12499999999999993</v>
          </cell>
          <cell r="J265">
            <v>0.08</v>
          </cell>
        </row>
        <row r="266">
          <cell r="C266" t="str">
            <v>Coupe et specialite glacee</v>
          </cell>
          <cell r="D266">
            <v>150</v>
          </cell>
          <cell r="E266">
            <v>0.15</v>
          </cell>
          <cell r="F266">
            <v>0.13</v>
          </cell>
          <cell r="G266">
            <v>0.3</v>
          </cell>
          <cell r="H266" t="str">
            <v>Sel_P95</v>
          </cell>
          <cell r="I266">
            <v>-6.6666666666666541E-2</v>
          </cell>
          <cell r="J266">
            <v>0.3</v>
          </cell>
        </row>
        <row r="267">
          <cell r="C267" t="str">
            <v>Glace a l_eau ou aux fruits</v>
          </cell>
          <cell r="D267">
            <v>99</v>
          </cell>
          <cell r="E267">
            <v>0.02</v>
          </cell>
          <cell r="F267">
            <v>0.01</v>
          </cell>
          <cell r="G267">
            <v>0.03</v>
          </cell>
          <cell r="H267" t="str">
            <v>Sel_P85</v>
          </cell>
          <cell r="I267">
            <v>-0.5</v>
          </cell>
          <cell r="J267">
            <v>0.03</v>
          </cell>
        </row>
        <row r="268">
          <cell r="C268" t="str">
            <v>Glace barre et mini barre</v>
          </cell>
          <cell r="D268">
            <v>35</v>
          </cell>
          <cell r="E268">
            <v>0.23</v>
          </cell>
          <cell r="F268">
            <v>0.25</v>
          </cell>
          <cell r="G268">
            <v>0.25</v>
          </cell>
          <cell r="H268" t="str">
            <v>Sel_P65</v>
          </cell>
          <cell r="I268">
            <v>-8.6956521739130502E-2</v>
          </cell>
          <cell r="J268">
            <v>0.25</v>
          </cell>
        </row>
        <row r="269">
          <cell r="C269" t="str">
            <v>Glace batonnet &lt; 80ml</v>
          </cell>
          <cell r="D269">
            <v>119</v>
          </cell>
          <cell r="E269">
            <v>0.17</v>
          </cell>
          <cell r="F269">
            <v>0.15</v>
          </cell>
          <cell r="G269">
            <v>0.25</v>
          </cell>
          <cell r="H269" t="str">
            <v>Sel_P95</v>
          </cell>
          <cell r="I269">
            <v>-5.8823529411764754E-2</v>
          </cell>
          <cell r="J269">
            <v>0.25</v>
          </cell>
        </row>
        <row r="270">
          <cell r="C270" t="str">
            <v>Glace batonnet &gt; ou = 80ml</v>
          </cell>
          <cell r="D270">
            <v>190</v>
          </cell>
          <cell r="E270">
            <v>0.17</v>
          </cell>
          <cell r="F270">
            <v>0.17</v>
          </cell>
          <cell r="G270">
            <v>0.22</v>
          </cell>
          <cell r="H270" t="str">
            <v>Sel_P80</v>
          </cell>
          <cell r="I270">
            <v>-5.8823529411764754E-2</v>
          </cell>
          <cell r="J270">
            <v>0.22</v>
          </cell>
        </row>
        <row r="271">
          <cell r="C271" t="str">
            <v>Glace cone &lt; 80ml</v>
          </cell>
          <cell r="D271">
            <v>7</v>
          </cell>
          <cell r="E271">
            <v>0.12</v>
          </cell>
          <cell r="F271">
            <v>0.09</v>
          </cell>
          <cell r="G271">
            <v>0.14000000000000001</v>
          </cell>
          <cell r="H271" t="str">
            <v>Sel_P85</v>
          </cell>
          <cell r="I271">
            <v>-0.1666666666666666</v>
          </cell>
          <cell r="J271">
            <v>0.14000000000000001</v>
          </cell>
        </row>
        <row r="272">
          <cell r="C272" t="str">
            <v>Glace cone &gt; ou = 80ml</v>
          </cell>
          <cell r="D272">
            <v>210</v>
          </cell>
          <cell r="E272">
            <v>0.17</v>
          </cell>
          <cell r="F272">
            <v>0.15</v>
          </cell>
          <cell r="G272">
            <v>0.27</v>
          </cell>
          <cell r="H272" t="str">
            <v>Sel_P90</v>
          </cell>
          <cell r="I272">
            <v>-5.8823529411764754E-2</v>
          </cell>
          <cell r="J272">
            <v>0.27</v>
          </cell>
        </row>
        <row r="273">
          <cell r="C273" t="str">
            <v>Glace mini batonnet</v>
          </cell>
          <cell r="D273">
            <v>97</v>
          </cell>
          <cell r="E273">
            <v>0.14000000000000001</v>
          </cell>
          <cell r="F273">
            <v>0.13</v>
          </cell>
          <cell r="G273">
            <v>0.21</v>
          </cell>
          <cell r="H273" t="str">
            <v>Sel_P90</v>
          </cell>
          <cell r="I273">
            <v>-7.142857142857148E-2</v>
          </cell>
          <cell r="J273">
            <v>0.21</v>
          </cell>
        </row>
        <row r="274">
          <cell r="C274" t="str">
            <v>Glace mini cone</v>
          </cell>
          <cell r="D274">
            <v>51</v>
          </cell>
          <cell r="E274">
            <v>0.15</v>
          </cell>
          <cell r="F274">
            <v>0.13</v>
          </cell>
          <cell r="G274">
            <v>0.2</v>
          </cell>
          <cell r="H274" t="str">
            <v>Sel_P70</v>
          </cell>
          <cell r="I274">
            <v>-6.6666666666666541E-2</v>
          </cell>
          <cell r="J274">
            <v>0.2</v>
          </cell>
        </row>
        <row r="275">
          <cell r="C275" t="str">
            <v>Glace pot &lt; 80ml</v>
          </cell>
          <cell r="D275">
            <v>18</v>
          </cell>
          <cell r="E275">
            <v>0.14000000000000001</v>
          </cell>
          <cell r="F275">
            <v>0.14000000000000001</v>
          </cell>
          <cell r="G275">
            <v>0.15</v>
          </cell>
          <cell r="H275" t="str">
            <v>Sel_P70</v>
          </cell>
          <cell r="I275">
            <v>-7.142857142857148E-2</v>
          </cell>
          <cell r="J275">
            <v>0.15</v>
          </cell>
        </row>
        <row r="276">
          <cell r="C276" t="str">
            <v>Glace pot &gt; ou = 80ml</v>
          </cell>
          <cell r="D276">
            <v>93</v>
          </cell>
          <cell r="E276">
            <v>0.21</v>
          </cell>
          <cell r="F276">
            <v>0.19</v>
          </cell>
          <cell r="G276">
            <v>0.26</v>
          </cell>
          <cell r="H276" t="str">
            <v>Sel_P75</v>
          </cell>
          <cell r="I276">
            <v>-9.5238095238095191E-2</v>
          </cell>
          <cell r="J276">
            <v>0.26</v>
          </cell>
        </row>
        <row r="277">
          <cell r="C277" t="str">
            <v>Sorbet batonnet</v>
          </cell>
          <cell r="D277">
            <v>35</v>
          </cell>
          <cell r="E277">
            <v>0.01</v>
          </cell>
          <cell r="F277">
            <v>1E-4</v>
          </cell>
          <cell r="G277">
            <v>0.01</v>
          </cell>
          <cell r="H277" t="str">
            <v>Sel_P65</v>
          </cell>
          <cell r="I277">
            <v>-0.6</v>
          </cell>
          <cell r="J277">
            <v>0.01</v>
          </cell>
        </row>
        <row r="278">
          <cell r="C278" t="str">
            <v>Sorbet cone</v>
          </cell>
          <cell r="D278">
            <v>41</v>
          </cell>
          <cell r="E278">
            <v>0.09</v>
          </cell>
          <cell r="F278">
            <v>7.0000000000000007E-2</v>
          </cell>
          <cell r="G278">
            <v>0.15</v>
          </cell>
          <cell r="H278" t="str">
            <v>Sel_P90</v>
          </cell>
          <cell r="I278">
            <v>-0.11111111111111106</v>
          </cell>
          <cell r="J278">
            <v>0.15</v>
          </cell>
        </row>
        <row r="279">
          <cell r="C279" t="str">
            <v>Sorbet pot</v>
          </cell>
          <cell r="D279">
            <v>31</v>
          </cell>
          <cell r="E279">
            <v>0.06</v>
          </cell>
          <cell r="F279">
            <v>0.03</v>
          </cell>
          <cell r="G279">
            <v>0.15</v>
          </cell>
          <cell r="H279" t="str">
            <v>Sel_P95</v>
          </cell>
          <cell r="I279">
            <v>-0.33333333333333331</v>
          </cell>
          <cell r="J279">
            <v>0.15</v>
          </cell>
        </row>
        <row r="280">
          <cell r="C280" t="str">
            <v>Specialite glacee a partager</v>
          </cell>
          <cell r="D280">
            <v>200</v>
          </cell>
          <cell r="E280">
            <v>0.14000000000000001</v>
          </cell>
          <cell r="F280">
            <v>0.13</v>
          </cell>
          <cell r="G280">
            <v>0.24</v>
          </cell>
          <cell r="H280" t="str">
            <v>Sel_P90</v>
          </cell>
          <cell r="I280">
            <v>-7.142857142857148E-2</v>
          </cell>
          <cell r="J280">
            <v>0.24</v>
          </cell>
        </row>
        <row r="281">
          <cell r="C281" t="str">
            <v>Vrac glace</v>
          </cell>
          <cell r="D281">
            <v>180</v>
          </cell>
          <cell r="E281">
            <v>0.16</v>
          </cell>
          <cell r="F281">
            <v>0.14000000000000001</v>
          </cell>
          <cell r="G281">
            <v>0.28000000000000003</v>
          </cell>
          <cell r="H281" t="str">
            <v>Sel_P95</v>
          </cell>
          <cell r="I281">
            <v>-6.2500000000000056E-2</v>
          </cell>
          <cell r="J281">
            <v>0.28000000000000003</v>
          </cell>
        </row>
        <row r="282">
          <cell r="C282" t="str">
            <v>Vrac glace gourmand</v>
          </cell>
          <cell r="D282">
            <v>215</v>
          </cell>
          <cell r="E282">
            <v>0.19</v>
          </cell>
          <cell r="F282">
            <v>0.17</v>
          </cell>
          <cell r="G282">
            <v>0.36</v>
          </cell>
          <cell r="H282" t="str">
            <v>Sel_P95</v>
          </cell>
          <cell r="I282">
            <v>-5.2631578947368467E-2</v>
          </cell>
          <cell r="J282">
            <v>0.36</v>
          </cell>
        </row>
        <row r="283">
          <cell r="C283" t="str">
            <v>Vrac sorbet</v>
          </cell>
          <cell r="D283">
            <v>152</v>
          </cell>
          <cell r="E283">
            <v>0.04</v>
          </cell>
          <cell r="F283">
            <v>0.03</v>
          </cell>
          <cell r="G283">
            <v>7.0000000000000007E-2</v>
          </cell>
          <cell r="H283" t="str">
            <v>Sel_P85</v>
          </cell>
          <cell r="I283">
            <v>-0.25000000000000006</v>
          </cell>
          <cell r="J283">
            <v>7.0000000000000007E-2</v>
          </cell>
        </row>
        <row r="284">
          <cell r="C284" t="str">
            <v>Jus de fruits</v>
          </cell>
          <cell r="D284">
            <v>965</v>
          </cell>
          <cell r="E284">
            <v>0.01</v>
          </cell>
          <cell r="F284">
            <v>0.01</v>
          </cell>
          <cell r="G284">
            <v>0.01</v>
          </cell>
          <cell r="H284" t="str">
            <v>Sel_P80</v>
          </cell>
          <cell r="I284">
            <v>-0.5</v>
          </cell>
          <cell r="J284">
            <v>0.01</v>
          </cell>
        </row>
        <row r="285">
          <cell r="C285" t="str">
            <v>Jus de fruits a base de jus concentres</v>
          </cell>
          <cell r="D285">
            <v>198</v>
          </cell>
          <cell r="E285">
            <v>0.01</v>
          </cell>
          <cell r="F285">
            <v>0.01</v>
          </cell>
          <cell r="G285">
            <v>0.02</v>
          </cell>
          <cell r="H285" t="str">
            <v>Sel_P95</v>
          </cell>
          <cell r="I285">
            <v>-0.5</v>
          </cell>
          <cell r="J285">
            <v>0.02</v>
          </cell>
        </row>
        <row r="286">
          <cell r="C286" t="str">
            <v>Jus de legumes</v>
          </cell>
          <cell r="D286">
            <v>89</v>
          </cell>
          <cell r="E286">
            <v>0.34</v>
          </cell>
          <cell r="F286">
            <v>0.3</v>
          </cell>
          <cell r="G286">
            <v>0.63</v>
          </cell>
          <cell r="H286" t="str">
            <v>Sel_P95</v>
          </cell>
          <cell r="I286">
            <v>-0.11764705882352951</v>
          </cell>
          <cell r="J286">
            <v>0.63</v>
          </cell>
        </row>
        <row r="287">
          <cell r="C287" t="str">
            <v>Nectars</v>
          </cell>
          <cell r="D287">
            <v>372</v>
          </cell>
          <cell r="E287">
            <v>0.01</v>
          </cell>
          <cell r="F287">
            <v>0.01</v>
          </cell>
          <cell r="G287">
            <v>0.01</v>
          </cell>
          <cell r="H287" t="str">
            <v>Sel_P65</v>
          </cell>
          <cell r="I287">
            <v>-0.7</v>
          </cell>
          <cell r="J287">
            <v>0.01</v>
          </cell>
        </row>
        <row r="288">
          <cell r="C288" t="str">
            <v>Smoothies</v>
          </cell>
          <cell r="D288">
            <v>27</v>
          </cell>
          <cell r="E288">
            <v>0.01</v>
          </cell>
          <cell r="F288">
            <v>0.01</v>
          </cell>
          <cell r="G288">
            <v>0.01</v>
          </cell>
          <cell r="H288" t="str">
            <v>Sel_P75</v>
          </cell>
          <cell r="I288">
            <v>-0.5</v>
          </cell>
          <cell r="J288">
            <v>0.01</v>
          </cell>
        </row>
        <row r="289">
          <cell r="C289" t="str">
            <v>Matieres grasses tartinables a teneur en lipides &lt; ou = a 41%</v>
          </cell>
          <cell r="D289">
            <v>15</v>
          </cell>
          <cell r="E289">
            <v>0.67</v>
          </cell>
          <cell r="F289">
            <v>0.51</v>
          </cell>
          <cell r="G289">
            <v>1.2</v>
          </cell>
          <cell r="H289" t="str">
            <v>Sel_P85</v>
          </cell>
          <cell r="I289">
            <v>-8.9552238805970227E-2</v>
          </cell>
          <cell r="J289">
            <v>1.2</v>
          </cell>
        </row>
        <row r="290">
          <cell r="C290" t="str">
            <v>Matieres grasses tartinables a teneur en lipides &gt; 41% et &lt; ou = a 62%</v>
          </cell>
          <cell r="D290">
            <v>74</v>
          </cell>
          <cell r="E290">
            <v>0.5</v>
          </cell>
          <cell r="F290">
            <v>0.4</v>
          </cell>
          <cell r="G290">
            <v>0.6</v>
          </cell>
          <cell r="H290" t="str">
            <v>Sel_P85</v>
          </cell>
          <cell r="I290">
            <v>-0.19999999999999996</v>
          </cell>
          <cell r="J290">
            <v>0.6</v>
          </cell>
        </row>
        <row r="291">
          <cell r="C291" t="str">
            <v>Matieres grasses tartinables a teneur en lipides &gt; 62%</v>
          </cell>
          <cell r="D291">
            <v>19</v>
          </cell>
          <cell r="E291">
            <v>0.54</v>
          </cell>
          <cell r="F291">
            <v>0.7</v>
          </cell>
          <cell r="G291">
            <v>0.8</v>
          </cell>
          <cell r="H291" t="str">
            <v>Sel_P90</v>
          </cell>
          <cell r="I291">
            <v>-5.5555555555555601E-2</v>
          </cell>
          <cell r="J291">
            <v>0.8</v>
          </cell>
        </row>
        <row r="292">
          <cell r="C292" t="str">
            <v>Biscottes briochées</v>
          </cell>
          <cell r="D292">
            <v>8</v>
          </cell>
          <cell r="E292">
            <v>1.2</v>
          </cell>
          <cell r="F292">
            <v>1.2</v>
          </cell>
          <cell r="G292">
            <v>1.2</v>
          </cell>
          <cell r="H292" t="str">
            <v>Sel_P60</v>
          </cell>
          <cell r="I292">
            <v>-6.6666666666666541E-2</v>
          </cell>
          <cell r="J292">
            <v>1.2</v>
          </cell>
        </row>
        <row r="293">
          <cell r="C293" t="str">
            <v>Biscottes complètes, céréales et graines</v>
          </cell>
          <cell r="D293">
            <v>68</v>
          </cell>
          <cell r="E293">
            <v>1.21</v>
          </cell>
          <cell r="F293">
            <v>1.3</v>
          </cell>
          <cell r="G293">
            <v>1.41</v>
          </cell>
          <cell r="H293" t="str">
            <v>Sel_P60</v>
          </cell>
          <cell r="I293">
            <v>-6.61157024793389E-2</v>
          </cell>
          <cell r="J293">
            <v>1.41</v>
          </cell>
        </row>
        <row r="294">
          <cell r="C294" t="str">
            <v>Biscottes nature</v>
          </cell>
          <cell r="D294">
            <v>54</v>
          </cell>
          <cell r="E294">
            <v>1.05</v>
          </cell>
          <cell r="F294">
            <v>1.29</v>
          </cell>
          <cell r="G294">
            <v>1.3</v>
          </cell>
          <cell r="H294" t="str">
            <v>Sel_P55</v>
          </cell>
          <cell r="I294">
            <v>-8.5714285714285784E-2</v>
          </cell>
          <cell r="J294">
            <v>1.3</v>
          </cell>
        </row>
        <row r="295">
          <cell r="C295" t="str">
            <v>Brioches au chocolat_pépites</v>
          </cell>
          <cell r="D295">
            <v>87</v>
          </cell>
          <cell r="E295">
            <v>0.88</v>
          </cell>
          <cell r="F295">
            <v>0.87</v>
          </cell>
          <cell r="G295">
            <v>0.87</v>
          </cell>
          <cell r="H295" t="str">
            <v>Sel_P50</v>
          </cell>
          <cell r="I295">
            <v>-5.6818181818181872E-2</v>
          </cell>
          <cell r="J295">
            <v>0.87</v>
          </cell>
        </row>
        <row r="296">
          <cell r="C296" t="str">
            <v>Brioches aux fruits</v>
          </cell>
          <cell r="D296">
            <v>11</v>
          </cell>
          <cell r="E296">
            <v>0.69</v>
          </cell>
          <cell r="F296">
            <v>0.7</v>
          </cell>
          <cell r="G296">
            <v>0.7</v>
          </cell>
          <cell r="H296" t="str">
            <v>Sel_P50</v>
          </cell>
          <cell r="I296">
            <v>-0.14492753623188404</v>
          </cell>
          <cell r="J296">
            <v>0.7</v>
          </cell>
        </row>
        <row r="297">
          <cell r="C297" t="str">
            <v>Brioches complètes, céréales et graines</v>
          </cell>
          <cell r="D297">
            <v>26</v>
          </cell>
          <cell r="E297">
            <v>1.1000000000000001</v>
          </cell>
          <cell r="F297">
            <v>1.1000000000000001</v>
          </cell>
          <cell r="G297">
            <v>1.1000000000000001</v>
          </cell>
          <cell r="H297" t="str">
            <v>Sel_P60</v>
          </cell>
          <cell r="I297">
            <v>-5.4545454545454591E-2</v>
          </cell>
          <cell r="J297">
            <v>1.1000000000000001</v>
          </cell>
        </row>
        <row r="298">
          <cell r="C298" t="str">
            <v>Brioches fourrées à la crème</v>
          </cell>
          <cell r="D298">
            <v>23</v>
          </cell>
          <cell r="E298">
            <v>0.7</v>
          </cell>
          <cell r="F298">
            <v>0.68</v>
          </cell>
          <cell r="G298">
            <v>0.68</v>
          </cell>
          <cell r="H298" t="str">
            <v>Sel_P50</v>
          </cell>
          <cell r="I298">
            <v>-5.7142857142857037E-2</v>
          </cell>
          <cell r="J298">
            <v>0.68</v>
          </cell>
        </row>
        <row r="299">
          <cell r="C299" t="str">
            <v>Brioches nature</v>
          </cell>
          <cell r="D299">
            <v>158</v>
          </cell>
          <cell r="E299">
            <v>1</v>
          </cell>
          <cell r="F299">
            <v>1</v>
          </cell>
          <cell r="G299">
            <v>1.03</v>
          </cell>
          <cell r="H299" t="str">
            <v>Sel_P60</v>
          </cell>
          <cell r="I299">
            <v>-5.0000000000000044E-2</v>
          </cell>
          <cell r="J299">
            <v>1.03</v>
          </cell>
        </row>
        <row r="300">
          <cell r="C300" t="str">
            <v>Chapelure</v>
          </cell>
          <cell r="D300">
            <v>11</v>
          </cell>
          <cell r="E300">
            <v>1.68</v>
          </cell>
          <cell r="F300">
            <v>1.53</v>
          </cell>
          <cell r="G300">
            <v>1.9</v>
          </cell>
          <cell r="H300" t="str">
            <v>Sel_P90</v>
          </cell>
          <cell r="I300">
            <v>-0.13690476190476189</v>
          </cell>
          <cell r="J300">
            <v>1.9</v>
          </cell>
        </row>
        <row r="301">
          <cell r="C301" t="str">
            <v>Crackers de table</v>
          </cell>
          <cell r="D301">
            <v>51</v>
          </cell>
          <cell r="E301">
            <v>1.78</v>
          </cell>
          <cell r="F301">
            <v>1.9</v>
          </cell>
          <cell r="G301">
            <v>1.9</v>
          </cell>
          <cell r="H301" t="str">
            <v>Sel_P70</v>
          </cell>
          <cell r="I301">
            <v>-5.0561797752809036E-2</v>
          </cell>
          <cell r="J301">
            <v>1.9</v>
          </cell>
        </row>
        <row r="302">
          <cell r="C302" t="str">
            <v>Croutons</v>
          </cell>
          <cell r="D302">
            <v>72</v>
          </cell>
          <cell r="E302">
            <v>2.13</v>
          </cell>
          <cell r="F302">
            <v>2.1</v>
          </cell>
          <cell r="G302">
            <v>2.5</v>
          </cell>
          <cell r="H302" t="str">
            <v>Sel_P75</v>
          </cell>
          <cell r="I302">
            <v>-5.6338028169014134E-2</v>
          </cell>
          <cell r="J302">
            <v>2.5</v>
          </cell>
        </row>
        <row r="303">
          <cell r="C303" t="str">
            <v>Galettes soufflées nappées ou fourrées</v>
          </cell>
          <cell r="D303">
            <v>81</v>
          </cell>
          <cell r="E303">
            <v>0.09</v>
          </cell>
          <cell r="F303">
            <v>0.09</v>
          </cell>
          <cell r="G303">
            <v>0.23</v>
          </cell>
          <cell r="H303" t="str">
            <v>Sel_P95</v>
          </cell>
          <cell r="I303">
            <v>-0.11111111111111106</v>
          </cell>
          <cell r="J303">
            <v>0.23</v>
          </cell>
        </row>
        <row r="304">
          <cell r="C304" t="str">
            <v>Galettes soufflées nature</v>
          </cell>
          <cell r="D304">
            <v>108</v>
          </cell>
          <cell r="E304">
            <v>0.31</v>
          </cell>
          <cell r="F304">
            <v>0.28000000000000003</v>
          </cell>
          <cell r="G304">
            <v>0.72</v>
          </cell>
          <cell r="H304" t="str">
            <v>Sel_P95</v>
          </cell>
          <cell r="I304">
            <v>-6.4516129032258118E-2</v>
          </cell>
          <cell r="J304">
            <v>0.72</v>
          </cell>
        </row>
        <row r="305">
          <cell r="C305" t="str">
            <v>Pains azymes</v>
          </cell>
          <cell r="D305">
            <v>16</v>
          </cell>
          <cell r="E305">
            <v>0.08</v>
          </cell>
          <cell r="F305">
            <v>0.01</v>
          </cell>
          <cell r="G305">
            <v>7.0000000000000007E-2</v>
          </cell>
          <cell r="H305" t="str">
            <v>Sel_P90</v>
          </cell>
          <cell r="I305">
            <v>-0.75</v>
          </cell>
          <cell r="J305">
            <v>7.0000000000000007E-2</v>
          </cell>
        </row>
        <row r="306">
          <cell r="C306" t="str">
            <v>Pains de mie briochés</v>
          </cell>
          <cell r="D306">
            <v>11</v>
          </cell>
          <cell r="E306">
            <v>1.1299999999999999</v>
          </cell>
          <cell r="F306">
            <v>1.1000000000000001</v>
          </cell>
          <cell r="J306">
            <v>1.1000000000000001</v>
          </cell>
        </row>
        <row r="307">
          <cell r="C307" t="str">
            <v>Pains de mie complets, céréales et graines</v>
          </cell>
          <cell r="D307">
            <v>102</v>
          </cell>
          <cell r="E307">
            <v>1.1599999999999999</v>
          </cell>
          <cell r="F307">
            <v>1.1000000000000001</v>
          </cell>
          <cell r="G307">
            <v>1.2</v>
          </cell>
          <cell r="H307" t="str">
            <v>Sel_P65</v>
          </cell>
          <cell r="I307">
            <v>-5.1724137931034343E-2</v>
          </cell>
          <cell r="J307">
            <v>1.2</v>
          </cell>
        </row>
        <row r="308">
          <cell r="C308" t="str">
            <v>Pains de mie nature</v>
          </cell>
          <cell r="D308">
            <v>112</v>
          </cell>
          <cell r="E308">
            <v>1.18</v>
          </cell>
          <cell r="F308">
            <v>1.17</v>
          </cell>
          <cell r="G308">
            <v>1.17</v>
          </cell>
          <cell r="H308" t="str">
            <v>Sel_P50</v>
          </cell>
          <cell r="I308">
            <v>-5.0847457627118502E-2</v>
          </cell>
          <cell r="J308">
            <v>1.17</v>
          </cell>
        </row>
        <row r="309">
          <cell r="C309" t="str">
            <v>Pains de mie_hamburger_hot dog autres</v>
          </cell>
          <cell r="D309">
            <v>1</v>
          </cell>
          <cell r="E309">
            <v>1.1299999999999999</v>
          </cell>
          <cell r="F309">
            <v>1.1299999999999999</v>
          </cell>
          <cell r="J309">
            <v>1.1299999999999999</v>
          </cell>
        </row>
        <row r="310">
          <cell r="C310" t="str">
            <v>Pains exotiques</v>
          </cell>
          <cell r="D310">
            <v>31</v>
          </cell>
          <cell r="E310">
            <v>1.1200000000000001</v>
          </cell>
          <cell r="F310">
            <v>1.2</v>
          </cell>
          <cell r="G310">
            <v>1.2</v>
          </cell>
          <cell r="H310" t="str">
            <v>Sel_P65</v>
          </cell>
          <cell r="I310">
            <v>-6.2500000000000056E-2</v>
          </cell>
          <cell r="J310">
            <v>1.2</v>
          </cell>
        </row>
        <row r="311">
          <cell r="C311" t="str">
            <v>Pains grillés_toasts briochés</v>
          </cell>
          <cell r="D311">
            <v>31</v>
          </cell>
          <cell r="E311">
            <v>1</v>
          </cell>
          <cell r="F311">
            <v>1.01</v>
          </cell>
          <cell r="G311">
            <v>1.1200000000000001</v>
          </cell>
          <cell r="H311" t="str">
            <v>Sel_P65</v>
          </cell>
          <cell r="I311">
            <v>-5.0000000000000044E-2</v>
          </cell>
          <cell r="J311">
            <v>1.1200000000000001</v>
          </cell>
        </row>
        <row r="312">
          <cell r="C312" t="str">
            <v>Pains grillés_toasts complets céréales graines</v>
          </cell>
          <cell r="D312">
            <v>84</v>
          </cell>
          <cell r="E312">
            <v>1.32</v>
          </cell>
          <cell r="F312">
            <v>1.4</v>
          </cell>
          <cell r="G312">
            <v>1.41</v>
          </cell>
          <cell r="H312" t="str">
            <v>Sel_P65</v>
          </cell>
          <cell r="I312">
            <v>-6.0606060606060656E-2</v>
          </cell>
          <cell r="J312">
            <v>1.41</v>
          </cell>
        </row>
        <row r="313">
          <cell r="C313" t="str">
            <v>Pains grillés_toasts nature</v>
          </cell>
          <cell r="D313">
            <v>66</v>
          </cell>
          <cell r="E313">
            <v>1.27</v>
          </cell>
          <cell r="F313">
            <v>1.1100000000000001</v>
          </cell>
          <cell r="G313">
            <v>1.53</v>
          </cell>
          <cell r="H313" t="str">
            <v>Sel_P75</v>
          </cell>
          <cell r="I313">
            <v>-6.2992125984252023E-2</v>
          </cell>
          <cell r="J313">
            <v>1.53</v>
          </cell>
        </row>
        <row r="314">
          <cell r="C314" t="str">
            <v>Pains hamburger_hot dog complets, céréales et graines</v>
          </cell>
          <cell r="D314">
            <v>38</v>
          </cell>
          <cell r="E314">
            <v>1</v>
          </cell>
          <cell r="F314">
            <v>1</v>
          </cell>
          <cell r="G314">
            <v>1</v>
          </cell>
          <cell r="H314" t="str">
            <v>Sel_P50</v>
          </cell>
          <cell r="I314">
            <v>-6.0000000000000053E-2</v>
          </cell>
          <cell r="J314">
            <v>1</v>
          </cell>
        </row>
        <row r="315">
          <cell r="C315" t="str">
            <v>Pains hamburger_hot dog nature</v>
          </cell>
          <cell r="D315">
            <v>48</v>
          </cell>
          <cell r="E315">
            <v>1.1399999999999999</v>
          </cell>
          <cell r="F315">
            <v>1.1000000000000001</v>
          </cell>
          <cell r="G315">
            <v>1.1499999999999999</v>
          </cell>
          <cell r="H315" t="str">
            <v>Sel_P55</v>
          </cell>
          <cell r="I315">
            <v>-6.1403508771929689E-2</v>
          </cell>
          <cell r="J315">
            <v>1.1499999999999999</v>
          </cell>
        </row>
        <row r="316">
          <cell r="C316" t="str">
            <v>Pains précuits</v>
          </cell>
          <cell r="D316">
            <v>64</v>
          </cell>
          <cell r="E316">
            <v>1.24</v>
          </cell>
          <cell r="F316">
            <v>1.22</v>
          </cell>
          <cell r="G316">
            <v>1.26</v>
          </cell>
          <cell r="H316" t="str">
            <v>Sel_P55</v>
          </cell>
          <cell r="I316">
            <v>-5.645161290322586E-2</v>
          </cell>
          <cell r="J316">
            <v>1.26</v>
          </cell>
        </row>
        <row r="317">
          <cell r="C317" t="str">
            <v>Pains préemballés</v>
          </cell>
          <cell r="D317">
            <v>107</v>
          </cell>
          <cell r="E317">
            <v>1.07</v>
          </cell>
          <cell r="F317">
            <v>1.1000000000000001</v>
          </cell>
          <cell r="G317">
            <v>1.2</v>
          </cell>
          <cell r="H317" t="str">
            <v>Sel_P70</v>
          </cell>
          <cell r="I317">
            <v>-5.6074766355140235E-2</v>
          </cell>
          <cell r="J317">
            <v>1.2</v>
          </cell>
        </row>
        <row r="318">
          <cell r="C318" t="str">
            <v>Pains tortilla</v>
          </cell>
          <cell r="D318">
            <v>53</v>
          </cell>
          <cell r="E318">
            <v>1.4</v>
          </cell>
          <cell r="F318">
            <v>1.3</v>
          </cell>
          <cell r="G318">
            <v>1.5</v>
          </cell>
          <cell r="H318" t="str">
            <v>Sel_P65</v>
          </cell>
          <cell r="I318">
            <v>-7.8571428571428487E-2</v>
          </cell>
          <cell r="J318">
            <v>1.5</v>
          </cell>
        </row>
        <row r="319">
          <cell r="C319" t="str">
            <v>Pancakes</v>
          </cell>
          <cell r="D319">
            <v>11</v>
          </cell>
          <cell r="E319">
            <v>0.9</v>
          </cell>
          <cell r="F319">
            <v>1</v>
          </cell>
          <cell r="G319">
            <v>1.1299999999999999</v>
          </cell>
          <cell r="H319" t="str">
            <v>Sel_P80</v>
          </cell>
          <cell r="I319">
            <v>-5.5555555555555601E-2</v>
          </cell>
          <cell r="J319">
            <v>1.1299999999999999</v>
          </cell>
        </row>
        <row r="320">
          <cell r="C320" t="str">
            <v>Spécialités céréalières</v>
          </cell>
          <cell r="D320">
            <v>112</v>
          </cell>
          <cell r="E320">
            <v>0.96</v>
          </cell>
          <cell r="F320">
            <v>0.85</v>
          </cell>
          <cell r="G320">
            <v>1.5</v>
          </cell>
          <cell r="H320" t="str">
            <v>Sel_P80</v>
          </cell>
          <cell r="I320">
            <v>-6.2499999999999944E-2</v>
          </cell>
          <cell r="J320">
            <v>1.5</v>
          </cell>
        </row>
        <row r="321">
          <cell r="C321" t="str">
            <v>Spécialités céréalières fourrées</v>
          </cell>
          <cell r="D321">
            <v>19</v>
          </cell>
          <cell r="E321">
            <v>0.31</v>
          </cell>
          <cell r="F321">
            <v>0.34</v>
          </cell>
          <cell r="G321">
            <v>0.41</v>
          </cell>
          <cell r="H321" t="str">
            <v>Sel_P80</v>
          </cell>
          <cell r="I321">
            <v>-9.6774193548387011E-2</v>
          </cell>
          <cell r="J321">
            <v>0.41</v>
          </cell>
        </row>
        <row r="322">
          <cell r="C322" t="str">
            <v>Viennoiseries autres</v>
          </cell>
          <cell r="D322">
            <v>14</v>
          </cell>
          <cell r="E322">
            <v>0.78</v>
          </cell>
          <cell r="F322">
            <v>0.75</v>
          </cell>
          <cell r="G322">
            <v>0.95</v>
          </cell>
          <cell r="H322" t="str">
            <v>Sel_P90</v>
          </cell>
          <cell r="I322">
            <v>-5.1282051282051329E-2</v>
          </cell>
          <cell r="J322">
            <v>0.95</v>
          </cell>
        </row>
        <row r="323">
          <cell r="C323" t="str">
            <v>Viennoiseries croissants</v>
          </cell>
          <cell r="D323">
            <v>28</v>
          </cell>
          <cell r="E323">
            <v>1.1100000000000001</v>
          </cell>
          <cell r="F323">
            <v>1.1000000000000001</v>
          </cell>
          <cell r="G323">
            <v>1.1000000000000001</v>
          </cell>
          <cell r="H323" t="str">
            <v>Sel_P70</v>
          </cell>
          <cell r="I323">
            <v>-5.4054054054054099E-2</v>
          </cell>
          <cell r="J323">
            <v>1.1000000000000001</v>
          </cell>
        </row>
        <row r="324">
          <cell r="C324" t="str">
            <v>Viennoiseries pains au chocolat</v>
          </cell>
          <cell r="D324">
            <v>31</v>
          </cell>
          <cell r="E324">
            <v>0.98</v>
          </cell>
          <cell r="F324">
            <v>0.94</v>
          </cell>
          <cell r="G324">
            <v>0.97</v>
          </cell>
          <cell r="H324" t="str">
            <v>Sel_P60</v>
          </cell>
          <cell r="I324">
            <v>-5.1020408163265238E-2</v>
          </cell>
          <cell r="J324">
            <v>0.97</v>
          </cell>
        </row>
        <row r="325">
          <cell r="C325" t="str">
            <v>Autres pâtes cuisinées</v>
          </cell>
          <cell r="D325">
            <v>20</v>
          </cell>
          <cell r="E325">
            <v>0.93</v>
          </cell>
          <cell r="F325">
            <v>0.83</v>
          </cell>
          <cell r="G325">
            <v>1.6</v>
          </cell>
          <cell r="H325" t="str">
            <v>Sel_P90</v>
          </cell>
          <cell r="I325">
            <v>-5.3763440860215096E-2</v>
          </cell>
          <cell r="J325">
            <v>1.6</v>
          </cell>
        </row>
        <row r="326">
          <cell r="C326" t="str">
            <v>Autres plats cuisinés</v>
          </cell>
          <cell r="D326">
            <v>31</v>
          </cell>
          <cell r="E326">
            <v>1.72</v>
          </cell>
          <cell r="F326">
            <v>1.79</v>
          </cell>
          <cell r="G326">
            <v>1.79</v>
          </cell>
          <cell r="H326" t="str">
            <v>Sel_P50</v>
          </cell>
          <cell r="I326">
            <v>-0.13372093023255813</v>
          </cell>
          <cell r="J326">
            <v>1.79</v>
          </cell>
        </row>
        <row r="327">
          <cell r="C327" t="str">
            <v>Autres salades composées</v>
          </cell>
          <cell r="D327">
            <v>59</v>
          </cell>
          <cell r="E327">
            <v>1.06</v>
          </cell>
          <cell r="F327">
            <v>1</v>
          </cell>
          <cell r="G327">
            <v>1.1100000000000001</v>
          </cell>
          <cell r="H327" t="str">
            <v>Sel_P70</v>
          </cell>
          <cell r="I327">
            <v>-5.660377358490571E-2</v>
          </cell>
          <cell r="J327">
            <v>1.1100000000000001</v>
          </cell>
        </row>
        <row r="328">
          <cell r="C328" t="str">
            <v>Blanquettes</v>
          </cell>
          <cell r="D328">
            <v>31</v>
          </cell>
          <cell r="E328">
            <v>0.81</v>
          </cell>
          <cell r="F328">
            <v>0.85</v>
          </cell>
          <cell r="G328">
            <v>0.8</v>
          </cell>
          <cell r="H328" t="str">
            <v>Sel_P65</v>
          </cell>
          <cell r="I328">
            <v>-5.3333333333333378E-2</v>
          </cell>
          <cell r="J328">
            <v>0.8</v>
          </cell>
        </row>
        <row r="329">
          <cell r="C329" t="str">
            <v>Boeufs bourguignons</v>
          </cell>
          <cell r="D329">
            <v>21</v>
          </cell>
          <cell r="E329">
            <v>0.82</v>
          </cell>
          <cell r="F329">
            <v>0.8</v>
          </cell>
          <cell r="G329">
            <v>0.85</v>
          </cell>
          <cell r="H329" t="str">
            <v>Sel_P55</v>
          </cell>
          <cell r="I329">
            <v>-6.0975609756097483E-2</v>
          </cell>
          <cell r="J329">
            <v>0.85</v>
          </cell>
        </row>
        <row r="330">
          <cell r="C330" t="str">
            <v>Cassoulets</v>
          </cell>
          <cell r="D330">
            <v>114</v>
          </cell>
          <cell r="E330">
            <v>0.87</v>
          </cell>
          <cell r="F330">
            <v>0.9</v>
          </cell>
          <cell r="J330">
            <v>0.9</v>
          </cell>
        </row>
        <row r="331">
          <cell r="C331" t="str">
            <v>Chili con carne ou végétariens</v>
          </cell>
          <cell r="D331">
            <v>33</v>
          </cell>
          <cell r="E331">
            <v>0.77</v>
          </cell>
          <cell r="F331">
            <v>0.8</v>
          </cell>
          <cell r="G331">
            <v>0.85</v>
          </cell>
          <cell r="H331" t="str">
            <v>Sel_P60</v>
          </cell>
          <cell r="I331">
            <v>-5.1948051948051993E-2</v>
          </cell>
          <cell r="J331">
            <v>0.85</v>
          </cell>
        </row>
        <row r="332">
          <cell r="C332" t="str">
            <v>Choucroutes</v>
          </cell>
          <cell r="D332">
            <v>42</v>
          </cell>
          <cell r="E332">
            <v>1.17</v>
          </cell>
          <cell r="F332">
            <v>1.1499999999999999</v>
          </cell>
          <cell r="G332">
            <v>1.25</v>
          </cell>
          <cell r="H332" t="str">
            <v>Sel_P70</v>
          </cell>
          <cell r="I332">
            <v>-5.1282051282051141E-2</v>
          </cell>
          <cell r="J332">
            <v>1.25</v>
          </cell>
        </row>
        <row r="333">
          <cell r="C333" t="str">
            <v>Couscous ou tajines</v>
          </cell>
          <cell r="D333">
            <v>60</v>
          </cell>
          <cell r="E333">
            <v>0.81</v>
          </cell>
          <cell r="F333">
            <v>0.79</v>
          </cell>
          <cell r="G333">
            <v>0.89</v>
          </cell>
          <cell r="H333" t="str">
            <v>Sel_P80</v>
          </cell>
          <cell r="I333">
            <v>-6.1728395061728447E-2</v>
          </cell>
          <cell r="J333">
            <v>0.89</v>
          </cell>
        </row>
        <row r="334">
          <cell r="C334" t="str">
            <v>Féculents cuisinés</v>
          </cell>
          <cell r="D334">
            <v>99</v>
          </cell>
          <cell r="E334">
            <v>0.63</v>
          </cell>
          <cell r="F334">
            <v>0.66</v>
          </cell>
          <cell r="G334">
            <v>0.9</v>
          </cell>
          <cell r="H334" t="str">
            <v>Sel_P90</v>
          </cell>
          <cell r="I334">
            <v>-6.3492063492063544E-2</v>
          </cell>
          <cell r="J334">
            <v>0.9</v>
          </cell>
        </row>
        <row r="335">
          <cell r="C335" t="str">
            <v>Gratins de pomme de terre</v>
          </cell>
          <cell r="D335">
            <v>14</v>
          </cell>
          <cell r="E335">
            <v>0.77</v>
          </cell>
          <cell r="F335">
            <v>0.75</v>
          </cell>
          <cell r="J335">
            <v>0.75</v>
          </cell>
        </row>
        <row r="336">
          <cell r="C336" t="str">
            <v>Hachis parmentier</v>
          </cell>
          <cell r="D336">
            <v>17</v>
          </cell>
          <cell r="E336">
            <v>0.81</v>
          </cell>
          <cell r="F336">
            <v>0.81</v>
          </cell>
          <cell r="G336">
            <v>0.84</v>
          </cell>
          <cell r="H336" t="str">
            <v>Sel_P60</v>
          </cell>
          <cell r="I336">
            <v>-6.1728395061728447E-2</v>
          </cell>
          <cell r="J336">
            <v>0.84</v>
          </cell>
        </row>
        <row r="337">
          <cell r="C337" t="str">
            <v>Lasagnes</v>
          </cell>
          <cell r="D337">
            <v>15</v>
          </cell>
          <cell r="E337">
            <v>0.81</v>
          </cell>
          <cell r="F337">
            <v>0.8</v>
          </cell>
          <cell r="G337">
            <v>0.8</v>
          </cell>
          <cell r="H337" t="str">
            <v>Sel_P50</v>
          </cell>
          <cell r="I337">
            <v>-6.1728395061728447E-2</v>
          </cell>
          <cell r="J337">
            <v>0.8</v>
          </cell>
        </row>
        <row r="338">
          <cell r="C338" t="str">
            <v>Légumes cuisinés</v>
          </cell>
          <cell r="D338">
            <v>168</v>
          </cell>
          <cell r="E338">
            <v>0.93</v>
          </cell>
          <cell r="F338">
            <v>0.8</v>
          </cell>
          <cell r="G338">
            <v>1.3</v>
          </cell>
          <cell r="H338" t="str">
            <v>Sel_P85</v>
          </cell>
          <cell r="I338">
            <v>-8.6021505376344162E-2</v>
          </cell>
          <cell r="J338">
            <v>1.3</v>
          </cell>
        </row>
        <row r="339">
          <cell r="C339" t="str">
            <v>Légumes féculents</v>
          </cell>
          <cell r="D339">
            <v>306</v>
          </cell>
          <cell r="E339">
            <v>0.8</v>
          </cell>
          <cell r="F339">
            <v>0.75</v>
          </cell>
          <cell r="G339">
            <v>1.4</v>
          </cell>
          <cell r="H339" t="str">
            <v>Sel_P95</v>
          </cell>
          <cell r="I339">
            <v>-6.2500000000000056E-2</v>
          </cell>
          <cell r="J339">
            <v>1.4</v>
          </cell>
        </row>
        <row r="340">
          <cell r="C340" t="str">
            <v>Nouilles déshydratées</v>
          </cell>
          <cell r="D340">
            <v>92</v>
          </cell>
          <cell r="E340">
            <v>1.1399999999999999</v>
          </cell>
          <cell r="F340">
            <v>1</v>
          </cell>
          <cell r="G340">
            <v>1.9</v>
          </cell>
          <cell r="H340" t="str">
            <v>Sel_P90</v>
          </cell>
          <cell r="I340">
            <v>-7.8947368421052516E-2</v>
          </cell>
          <cell r="J340">
            <v>1.9</v>
          </cell>
        </row>
        <row r="341">
          <cell r="C341" t="str">
            <v>Paëllas</v>
          </cell>
          <cell r="D341">
            <v>27</v>
          </cell>
          <cell r="E341">
            <v>0.96</v>
          </cell>
          <cell r="F341">
            <v>0.97</v>
          </cell>
          <cell r="G341">
            <v>1</v>
          </cell>
          <cell r="H341" t="str">
            <v>Sel_P65</v>
          </cell>
          <cell r="I341">
            <v>-5.2083333333333266E-2</v>
          </cell>
          <cell r="J341">
            <v>1</v>
          </cell>
        </row>
        <row r="342">
          <cell r="C342" t="str">
            <v>Pâtes bolognaises</v>
          </cell>
          <cell r="D342">
            <v>18</v>
          </cell>
          <cell r="E342">
            <v>0.82</v>
          </cell>
          <cell r="F342">
            <v>0.8</v>
          </cell>
          <cell r="G342">
            <v>0.9</v>
          </cell>
          <cell r="H342" t="str">
            <v>Sel_P75</v>
          </cell>
          <cell r="I342">
            <v>-7.3170731707317013E-2</v>
          </cell>
          <cell r="J342">
            <v>0.9</v>
          </cell>
        </row>
        <row r="343">
          <cell r="C343" t="str">
            <v>Pâtes farcies</v>
          </cell>
          <cell r="D343">
            <v>151</v>
          </cell>
          <cell r="E343">
            <v>0.85</v>
          </cell>
          <cell r="F343">
            <v>0.83</v>
          </cell>
          <cell r="G343">
            <v>0.86</v>
          </cell>
          <cell r="H343" t="str">
            <v>Sel_P60</v>
          </cell>
          <cell r="I343">
            <v>-5.8823529411764629E-2</v>
          </cell>
          <cell r="J343">
            <v>0.86</v>
          </cell>
        </row>
        <row r="344">
          <cell r="C344" t="str">
            <v>Petits salés</v>
          </cell>
          <cell r="D344">
            <v>27</v>
          </cell>
          <cell r="E344">
            <v>0.88</v>
          </cell>
          <cell r="F344">
            <v>0.85</v>
          </cell>
          <cell r="G344">
            <v>0.87</v>
          </cell>
          <cell r="H344" t="str">
            <v>Sel_P65</v>
          </cell>
          <cell r="I344">
            <v>-5.6818181818181872E-2</v>
          </cell>
          <cell r="J344">
            <v>0.87</v>
          </cell>
        </row>
        <row r="345">
          <cell r="C345" t="str">
            <v>Poissons_fruits de mer cuisinés</v>
          </cell>
          <cell r="D345">
            <v>617</v>
          </cell>
          <cell r="E345">
            <v>1.28</v>
          </cell>
          <cell r="F345">
            <v>1</v>
          </cell>
          <cell r="G345">
            <v>1.5</v>
          </cell>
          <cell r="H345" t="str">
            <v>Sel_P95</v>
          </cell>
          <cell r="I345">
            <v>-0.21875000000000003</v>
          </cell>
          <cell r="J345">
            <v>1.5</v>
          </cell>
        </row>
        <row r="346">
          <cell r="C346" t="str">
            <v>Poissons_fruits de mer féculents</v>
          </cell>
          <cell r="D346">
            <v>5</v>
          </cell>
          <cell r="E346">
            <v>0.95</v>
          </cell>
          <cell r="F346">
            <v>1</v>
          </cell>
          <cell r="G346">
            <v>1</v>
          </cell>
          <cell r="H346" t="str">
            <v>Sel_P55</v>
          </cell>
          <cell r="I346">
            <v>-6.3157894736842052E-2</v>
          </cell>
          <cell r="J346">
            <v>1</v>
          </cell>
        </row>
        <row r="347">
          <cell r="C347" t="str">
            <v>Poissons_fruits de mer légumes</v>
          </cell>
          <cell r="D347">
            <v>13</v>
          </cell>
          <cell r="E347">
            <v>0.96</v>
          </cell>
          <cell r="F347">
            <v>1</v>
          </cell>
          <cell r="G347">
            <v>1</v>
          </cell>
          <cell r="H347" t="str">
            <v>Sel_P65</v>
          </cell>
          <cell r="I347">
            <v>-5.2083333333333266E-2</v>
          </cell>
          <cell r="J347">
            <v>1</v>
          </cell>
        </row>
        <row r="348">
          <cell r="C348" t="str">
            <v>Poissons_fruits de mer légumes féculents</v>
          </cell>
          <cell r="D348">
            <v>30</v>
          </cell>
          <cell r="E348">
            <v>0.75</v>
          </cell>
          <cell r="F348">
            <v>0.77</v>
          </cell>
          <cell r="G348">
            <v>0.8</v>
          </cell>
          <cell r="H348" t="str">
            <v>Sel_P65</v>
          </cell>
          <cell r="I348">
            <v>-5.3333333333333378E-2</v>
          </cell>
          <cell r="J348">
            <v>0.8</v>
          </cell>
        </row>
        <row r="349">
          <cell r="C349" t="str">
            <v>Poulets basquaises</v>
          </cell>
          <cell r="D349">
            <v>18</v>
          </cell>
          <cell r="E349">
            <v>0.88</v>
          </cell>
          <cell r="F349">
            <v>0.86</v>
          </cell>
          <cell r="G349">
            <v>0.97</v>
          </cell>
          <cell r="H349" t="str">
            <v>Sel_P80</v>
          </cell>
          <cell r="I349">
            <v>-5.6818181818181872E-2</v>
          </cell>
          <cell r="J349">
            <v>0.97</v>
          </cell>
        </row>
        <row r="350">
          <cell r="C350" t="str">
            <v>Produits alternatifs aux produits carnés</v>
          </cell>
          <cell r="D350">
            <v>83</v>
          </cell>
          <cell r="E350">
            <v>0.86</v>
          </cell>
          <cell r="F350">
            <v>0.79</v>
          </cell>
          <cell r="G350">
            <v>1.1000000000000001</v>
          </cell>
          <cell r="H350" t="str">
            <v>Sel_P90</v>
          </cell>
          <cell r="I350">
            <v>-6.9767441860465046E-2</v>
          </cell>
          <cell r="J350">
            <v>1.1000000000000001</v>
          </cell>
        </row>
        <row r="351">
          <cell r="C351" t="str">
            <v>Quenelles</v>
          </cell>
          <cell r="D351">
            <v>39</v>
          </cell>
          <cell r="E351">
            <v>1</v>
          </cell>
          <cell r="F351">
            <v>1</v>
          </cell>
          <cell r="G351">
            <v>1</v>
          </cell>
          <cell r="H351" t="str">
            <v>Sel_P55</v>
          </cell>
          <cell r="I351">
            <v>-7.999999999999996E-2</v>
          </cell>
          <cell r="J351">
            <v>1</v>
          </cell>
        </row>
        <row r="352">
          <cell r="C352" t="str">
            <v>Ratatouilles</v>
          </cell>
          <cell r="D352">
            <v>62</v>
          </cell>
          <cell r="E352">
            <v>0.75</v>
          </cell>
          <cell r="F352">
            <v>0.8</v>
          </cell>
          <cell r="G352">
            <v>0.85</v>
          </cell>
          <cell r="H352" t="str">
            <v>Sel_P70</v>
          </cell>
          <cell r="I352">
            <v>-5.3333333333333378E-2</v>
          </cell>
          <cell r="J352">
            <v>0.85</v>
          </cell>
        </row>
        <row r="353">
          <cell r="C353" t="str">
            <v>Salades mexicaines</v>
          </cell>
          <cell r="D353">
            <v>22</v>
          </cell>
          <cell r="E353">
            <v>0.97</v>
          </cell>
          <cell r="F353">
            <v>1</v>
          </cell>
          <cell r="G353">
            <v>1</v>
          </cell>
          <cell r="H353" t="str">
            <v>Sel_P60</v>
          </cell>
          <cell r="I353">
            <v>-5.1546391752577254E-2</v>
          </cell>
          <cell r="J353">
            <v>1</v>
          </cell>
        </row>
        <row r="354">
          <cell r="C354" t="str">
            <v>Salades niçoises</v>
          </cell>
          <cell r="D354">
            <v>11</v>
          </cell>
          <cell r="E354">
            <v>1.03</v>
          </cell>
          <cell r="F354">
            <v>0.98</v>
          </cell>
          <cell r="G354">
            <v>1.1000000000000001</v>
          </cell>
          <cell r="H354" t="str">
            <v>Sel_P70</v>
          </cell>
          <cell r="I354">
            <v>-5.825242718446607E-2</v>
          </cell>
          <cell r="J354">
            <v>1.1000000000000001</v>
          </cell>
        </row>
        <row r="355">
          <cell r="C355" t="str">
            <v>Saucisses aux lentilles</v>
          </cell>
          <cell r="D355">
            <v>57</v>
          </cell>
          <cell r="E355">
            <v>0.91</v>
          </cell>
          <cell r="F355">
            <v>0.9</v>
          </cell>
          <cell r="G355">
            <v>0.9</v>
          </cell>
          <cell r="H355" t="str">
            <v>Sel_P50</v>
          </cell>
          <cell r="I355">
            <v>-5.4945054945054993E-2</v>
          </cell>
          <cell r="J355">
            <v>0.9</v>
          </cell>
        </row>
        <row r="356">
          <cell r="C356" t="str">
            <v>Saumons à l’oseille</v>
          </cell>
          <cell r="D356">
            <v>8</v>
          </cell>
          <cell r="E356">
            <v>0.75</v>
          </cell>
          <cell r="F356">
            <v>0.77</v>
          </cell>
          <cell r="G356">
            <v>0.77</v>
          </cell>
          <cell r="H356" t="str">
            <v>Sel_P60</v>
          </cell>
          <cell r="I356">
            <v>-5.3333333333333378E-2</v>
          </cell>
          <cell r="J356">
            <v>0.77</v>
          </cell>
        </row>
        <row r="357">
          <cell r="C357" t="str">
            <v>Taboulés</v>
          </cell>
          <cell r="D357">
            <v>32</v>
          </cell>
          <cell r="E357">
            <v>0.86</v>
          </cell>
          <cell r="F357">
            <v>0.82</v>
          </cell>
          <cell r="G357">
            <v>1.1000000000000001</v>
          </cell>
          <cell r="H357" t="str">
            <v>Sel_P90</v>
          </cell>
          <cell r="I357">
            <v>-6.9767441860465046E-2</v>
          </cell>
          <cell r="J357">
            <v>1.1000000000000001</v>
          </cell>
        </row>
        <row r="358">
          <cell r="C358" t="str">
            <v>Tartiflettes</v>
          </cell>
          <cell r="D358">
            <v>17</v>
          </cell>
          <cell r="E358">
            <v>0.72</v>
          </cell>
          <cell r="F358">
            <v>0.63</v>
          </cell>
          <cell r="G358">
            <v>0.75</v>
          </cell>
          <cell r="H358" t="str">
            <v>Sel_P70</v>
          </cell>
          <cell r="I358">
            <v>-6.944444444444435E-2</v>
          </cell>
          <cell r="J358">
            <v>0.75</v>
          </cell>
        </row>
        <row r="359">
          <cell r="C359" t="str">
            <v>Viandes confites</v>
          </cell>
          <cell r="D359">
            <v>19</v>
          </cell>
          <cell r="E359">
            <v>1.39</v>
          </cell>
          <cell r="F359">
            <v>1.5</v>
          </cell>
          <cell r="J359">
            <v>1.5</v>
          </cell>
        </row>
        <row r="360">
          <cell r="C360" t="str">
            <v>Viandes cuisinées</v>
          </cell>
          <cell r="D360">
            <v>42</v>
          </cell>
          <cell r="E360">
            <v>1.05</v>
          </cell>
          <cell r="F360">
            <v>1.1000000000000001</v>
          </cell>
          <cell r="G360">
            <v>1.1000000000000001</v>
          </cell>
          <cell r="H360" t="str">
            <v>Sel_P75</v>
          </cell>
          <cell r="I360">
            <v>-5.714285714285719E-2</v>
          </cell>
          <cell r="J360">
            <v>1.1000000000000001</v>
          </cell>
        </row>
        <row r="361">
          <cell r="C361" t="str">
            <v>Viandes féculents</v>
          </cell>
          <cell r="D361">
            <v>22</v>
          </cell>
          <cell r="E361">
            <v>0.83</v>
          </cell>
          <cell r="F361">
            <v>0.81</v>
          </cell>
          <cell r="G361">
            <v>0.84</v>
          </cell>
          <cell r="H361" t="str">
            <v>Sel_P60</v>
          </cell>
          <cell r="I361">
            <v>-6.024096385542161E-2</v>
          </cell>
          <cell r="J361">
            <v>0.84</v>
          </cell>
        </row>
        <row r="362">
          <cell r="C362" t="str">
            <v>Viandes légumes</v>
          </cell>
          <cell r="D362">
            <v>19</v>
          </cell>
          <cell r="E362">
            <v>0.8</v>
          </cell>
          <cell r="F362">
            <v>0.8</v>
          </cell>
          <cell r="G362">
            <v>0.86</v>
          </cell>
          <cell r="H362" t="str">
            <v>Sel_P60</v>
          </cell>
          <cell r="I362">
            <v>-5.0000000000000044E-2</v>
          </cell>
          <cell r="J362">
            <v>0.86</v>
          </cell>
        </row>
        <row r="363">
          <cell r="C363" t="str">
            <v>Viandes légumes féculents</v>
          </cell>
          <cell r="D363">
            <v>195</v>
          </cell>
          <cell r="E363">
            <v>0.82</v>
          </cell>
          <cell r="F363">
            <v>0.8</v>
          </cell>
          <cell r="G363">
            <v>0.88</v>
          </cell>
          <cell r="H363" t="str">
            <v>Sel_P65</v>
          </cell>
          <cell r="I363">
            <v>-6.0975609756097483E-2</v>
          </cell>
          <cell r="J363">
            <v>0.88</v>
          </cell>
        </row>
        <row r="364">
          <cell r="C364" t="str">
            <v>Autres plats cuisinés</v>
          </cell>
          <cell r="D364">
            <v>17</v>
          </cell>
          <cell r="E364">
            <v>1.72</v>
          </cell>
          <cell r="F364">
            <v>1.79</v>
          </cell>
          <cell r="G364">
            <v>1.79</v>
          </cell>
          <cell r="H364" t="str">
            <v>Sel_P50</v>
          </cell>
          <cell r="I364">
            <v>-0.13372093023255813</v>
          </cell>
          <cell r="J364">
            <v>1.79</v>
          </cell>
        </row>
        <row r="365">
          <cell r="C365" t="str">
            <v>Blanquettes</v>
          </cell>
          <cell r="D365">
            <v>13</v>
          </cell>
          <cell r="E365">
            <v>0.81</v>
          </cell>
          <cell r="F365">
            <v>0.85</v>
          </cell>
          <cell r="G365">
            <v>0.8</v>
          </cell>
          <cell r="H365" t="str">
            <v>Sel_P65</v>
          </cell>
          <cell r="I365">
            <v>-5.3333333333333378E-2</v>
          </cell>
          <cell r="J365">
            <v>0.8</v>
          </cell>
        </row>
        <row r="366">
          <cell r="C366" t="str">
            <v>Choucroutes</v>
          </cell>
          <cell r="D366">
            <v>39</v>
          </cell>
          <cell r="E366">
            <v>1.17</v>
          </cell>
          <cell r="F366">
            <v>1.1499999999999999</v>
          </cell>
          <cell r="G366">
            <v>1.25</v>
          </cell>
          <cell r="H366" t="str">
            <v>Sel_P70</v>
          </cell>
          <cell r="I366">
            <v>-5.1282051282051141E-2</v>
          </cell>
          <cell r="J366">
            <v>1.25</v>
          </cell>
        </row>
        <row r="367">
          <cell r="C367" t="str">
            <v>Cordons bleus et assimilés</v>
          </cell>
          <cell r="D367">
            <v>120</v>
          </cell>
          <cell r="E367">
            <v>1.33</v>
          </cell>
          <cell r="F367">
            <v>1.3</v>
          </cell>
          <cell r="G367">
            <v>1.4</v>
          </cell>
          <cell r="H367" t="str">
            <v>Sel_P65</v>
          </cell>
          <cell r="I367">
            <v>-6.0150375939849676E-2</v>
          </cell>
          <cell r="J367">
            <v>1.4</v>
          </cell>
        </row>
        <row r="368">
          <cell r="C368" t="str">
            <v>Couscous ou tajines</v>
          </cell>
          <cell r="D368">
            <v>30</v>
          </cell>
          <cell r="E368">
            <v>0.81</v>
          </cell>
          <cell r="F368">
            <v>0.79</v>
          </cell>
          <cell r="G368">
            <v>0.89</v>
          </cell>
          <cell r="H368" t="str">
            <v>Sel_P80</v>
          </cell>
          <cell r="I368">
            <v>-6.1728395061728447E-2</v>
          </cell>
          <cell r="J368">
            <v>0.89</v>
          </cell>
        </row>
        <row r="369">
          <cell r="C369" t="str">
            <v>Féculents cuisinés</v>
          </cell>
          <cell r="D369">
            <v>28</v>
          </cell>
          <cell r="E369">
            <v>0.63</v>
          </cell>
          <cell r="F369">
            <v>0.66</v>
          </cell>
          <cell r="G369">
            <v>0.9</v>
          </cell>
          <cell r="H369" t="str">
            <v>Sel_P90</v>
          </cell>
          <cell r="I369">
            <v>-6.3492063492063544E-2</v>
          </cell>
          <cell r="J369">
            <v>0.9</v>
          </cell>
        </row>
        <row r="370">
          <cell r="C370" t="str">
            <v>Gnocchis</v>
          </cell>
          <cell r="D370">
            <v>64</v>
          </cell>
          <cell r="E370">
            <v>1.26</v>
          </cell>
          <cell r="F370">
            <v>1.2</v>
          </cell>
          <cell r="G370">
            <v>1.4</v>
          </cell>
          <cell r="H370" t="str">
            <v>Sel_P65</v>
          </cell>
          <cell r="I370">
            <v>-6.3492063492063544E-2</v>
          </cell>
          <cell r="J370">
            <v>1.4</v>
          </cell>
        </row>
        <row r="371">
          <cell r="C371" t="str">
            <v>Gratins de pâtes ou de gnocchis</v>
          </cell>
          <cell r="D371">
            <v>8</v>
          </cell>
          <cell r="E371">
            <v>0.87</v>
          </cell>
          <cell r="F371">
            <v>0.88</v>
          </cell>
          <cell r="G371">
            <v>0.88</v>
          </cell>
          <cell r="H371" t="str">
            <v>Sel_P50</v>
          </cell>
          <cell r="I371">
            <v>-5.7471264367816147E-2</v>
          </cell>
          <cell r="J371">
            <v>0.88</v>
          </cell>
        </row>
        <row r="372">
          <cell r="C372" t="str">
            <v>Gratins de pommes de terre</v>
          </cell>
          <cell r="D372">
            <v>13</v>
          </cell>
          <cell r="E372">
            <v>0.78</v>
          </cell>
          <cell r="F372">
            <v>0.75</v>
          </cell>
          <cell r="G372">
            <v>0.79</v>
          </cell>
          <cell r="H372" t="str">
            <v>Sel_P75</v>
          </cell>
          <cell r="I372">
            <v>-6.4102564102564152E-2</v>
          </cell>
          <cell r="J372">
            <v>0.79</v>
          </cell>
        </row>
        <row r="373">
          <cell r="C373" t="str">
            <v>Hachis parmentier</v>
          </cell>
          <cell r="D373">
            <v>20</v>
          </cell>
          <cell r="E373">
            <v>0.81</v>
          </cell>
          <cell r="F373">
            <v>0.81</v>
          </cell>
          <cell r="G373">
            <v>0.84</v>
          </cell>
          <cell r="H373" t="str">
            <v>Sel_P60</v>
          </cell>
          <cell r="I373">
            <v>-6.1728395061728447E-2</v>
          </cell>
          <cell r="J373">
            <v>0.84</v>
          </cell>
        </row>
        <row r="374">
          <cell r="C374" t="str">
            <v>Lasagnes</v>
          </cell>
          <cell r="D374">
            <v>53</v>
          </cell>
          <cell r="E374">
            <v>0.81</v>
          </cell>
          <cell r="F374">
            <v>0.8</v>
          </cell>
          <cell r="G374">
            <v>0.8</v>
          </cell>
          <cell r="H374" t="str">
            <v>Sel_P50</v>
          </cell>
          <cell r="I374">
            <v>-6.1728395061728447E-2</v>
          </cell>
          <cell r="J374">
            <v>0.8</v>
          </cell>
        </row>
        <row r="375">
          <cell r="C375" t="str">
            <v>Légumes cuisinés</v>
          </cell>
          <cell r="D375">
            <v>16</v>
          </cell>
          <cell r="E375">
            <v>0.93</v>
          </cell>
          <cell r="F375">
            <v>0.8</v>
          </cell>
          <cell r="G375">
            <v>1.3</v>
          </cell>
          <cell r="H375" t="str">
            <v>Sel_P85</v>
          </cell>
          <cell r="I375">
            <v>-8.6021505376344162E-2</v>
          </cell>
          <cell r="J375">
            <v>1.3</v>
          </cell>
        </row>
        <row r="376">
          <cell r="C376" t="str">
            <v>Légumes et féculents cuisinés</v>
          </cell>
          <cell r="D376">
            <v>115</v>
          </cell>
          <cell r="E376">
            <v>0.84</v>
          </cell>
          <cell r="F376">
            <v>0.8</v>
          </cell>
          <cell r="G376">
            <v>0.96</v>
          </cell>
          <cell r="H376" t="str">
            <v>Sel_P65</v>
          </cell>
          <cell r="I376">
            <v>-5.9523809523809444E-2</v>
          </cell>
          <cell r="J376">
            <v>0.96</v>
          </cell>
        </row>
        <row r="377">
          <cell r="C377" t="str">
            <v>Légumes farcis_riz</v>
          </cell>
          <cell r="D377">
            <v>13</v>
          </cell>
          <cell r="E377">
            <v>0.76</v>
          </cell>
          <cell r="F377">
            <v>0.72</v>
          </cell>
          <cell r="G377">
            <v>0.83</v>
          </cell>
          <cell r="H377" t="str">
            <v>Sel_P90</v>
          </cell>
          <cell r="I377">
            <v>-5.2631578947368467E-2</v>
          </cell>
          <cell r="J377">
            <v>0.83</v>
          </cell>
        </row>
        <row r="378">
          <cell r="C378" t="str">
            <v>Nems</v>
          </cell>
          <cell r="D378">
            <v>74</v>
          </cell>
          <cell r="E378">
            <v>1.38</v>
          </cell>
          <cell r="F378">
            <v>1.4</v>
          </cell>
          <cell r="G378">
            <v>1.5</v>
          </cell>
          <cell r="H378" t="str">
            <v>Sel_P65</v>
          </cell>
          <cell r="I378">
            <v>-5.0724637681159306E-2</v>
          </cell>
          <cell r="J378">
            <v>1.5</v>
          </cell>
        </row>
        <row r="379">
          <cell r="C379" t="str">
            <v>Paëllas</v>
          </cell>
          <cell r="D379">
            <v>20</v>
          </cell>
          <cell r="E379">
            <v>0.96</v>
          </cell>
          <cell r="F379">
            <v>0.97</v>
          </cell>
          <cell r="G379">
            <v>1</v>
          </cell>
          <cell r="H379" t="str">
            <v>Sel_P65</v>
          </cell>
          <cell r="I379">
            <v>-5.2083333333333266E-2</v>
          </cell>
          <cell r="J379">
            <v>1</v>
          </cell>
        </row>
        <row r="380">
          <cell r="C380" t="str">
            <v>Parmentier</v>
          </cell>
          <cell r="D380">
            <v>46</v>
          </cell>
          <cell r="E380">
            <v>0.83</v>
          </cell>
          <cell r="F380">
            <v>0.8</v>
          </cell>
          <cell r="G380">
            <v>0.82</v>
          </cell>
          <cell r="H380" t="str">
            <v>Sel_P65</v>
          </cell>
          <cell r="I380">
            <v>-7.2289156626505952E-2</v>
          </cell>
          <cell r="J380">
            <v>0.82</v>
          </cell>
        </row>
        <row r="381">
          <cell r="C381" t="str">
            <v>Pâtes à la bolognaise</v>
          </cell>
          <cell r="D381">
            <v>25</v>
          </cell>
          <cell r="E381">
            <v>0.64</v>
          </cell>
          <cell r="F381">
            <v>0.65</v>
          </cell>
          <cell r="J381">
            <v>0.65</v>
          </cell>
        </row>
        <row r="382">
          <cell r="C382" t="str">
            <v>Pâtes à la carbonara</v>
          </cell>
          <cell r="D382">
            <v>28</v>
          </cell>
          <cell r="E382">
            <v>0.72</v>
          </cell>
          <cell r="F382">
            <v>0.67</v>
          </cell>
          <cell r="G382">
            <v>0.73</v>
          </cell>
          <cell r="H382" t="str">
            <v>Sel_P70</v>
          </cell>
          <cell r="I382">
            <v>-5.5555555555555455E-2</v>
          </cell>
          <cell r="J382">
            <v>0.73</v>
          </cell>
        </row>
        <row r="383">
          <cell r="C383" t="str">
            <v>Pâtes et gnocchis farcis</v>
          </cell>
          <cell r="D383">
            <v>279</v>
          </cell>
          <cell r="E383">
            <v>1.18</v>
          </cell>
          <cell r="F383">
            <v>1.2</v>
          </cell>
          <cell r="G383">
            <v>1.3</v>
          </cell>
          <cell r="H383" t="str">
            <v>Sel_P70</v>
          </cell>
          <cell r="I383">
            <v>-5.9322033898304954E-2</v>
          </cell>
          <cell r="J383">
            <v>1.3</v>
          </cell>
        </row>
        <row r="384">
          <cell r="C384" t="str">
            <v>Poissons et_ou fruits de mer cuisinés</v>
          </cell>
          <cell r="D384">
            <v>45</v>
          </cell>
          <cell r="E384">
            <v>1.02</v>
          </cell>
          <cell r="F384">
            <v>0.9</v>
          </cell>
          <cell r="G384">
            <v>1.3</v>
          </cell>
          <cell r="H384" t="str">
            <v>Sel_P80</v>
          </cell>
          <cell r="I384">
            <v>-5.8823529411764754E-2</v>
          </cell>
          <cell r="J384">
            <v>1.3</v>
          </cell>
        </row>
        <row r="385">
          <cell r="C385" t="str">
            <v>Poissons et_ou fruits de mer panés</v>
          </cell>
          <cell r="D385">
            <v>79</v>
          </cell>
          <cell r="E385">
            <v>0.94</v>
          </cell>
          <cell r="F385">
            <v>0.9</v>
          </cell>
          <cell r="G385">
            <v>1.1000000000000001</v>
          </cell>
          <cell r="H385" t="str">
            <v>Sel_P75</v>
          </cell>
          <cell r="I385">
            <v>-5.3191489361702059E-2</v>
          </cell>
          <cell r="J385">
            <v>1.1000000000000001</v>
          </cell>
        </row>
        <row r="386">
          <cell r="C386" t="str">
            <v>Poissons et_ou fruits de mer_féculents</v>
          </cell>
          <cell r="D386">
            <v>4</v>
          </cell>
          <cell r="E386">
            <v>0.77</v>
          </cell>
          <cell r="F386">
            <v>0.78</v>
          </cell>
          <cell r="J386">
            <v>0.78</v>
          </cell>
        </row>
        <row r="387">
          <cell r="C387" t="str">
            <v>Poissons et_ou fruits de mer_légumes</v>
          </cell>
          <cell r="D387">
            <v>3</v>
          </cell>
          <cell r="E387">
            <v>0.74</v>
          </cell>
          <cell r="F387">
            <v>0.79</v>
          </cell>
          <cell r="G387">
            <v>0.79</v>
          </cell>
          <cell r="H387" t="str">
            <v>Sel_P65</v>
          </cell>
          <cell r="I387">
            <v>-5.4054054054054106E-2</v>
          </cell>
          <cell r="J387">
            <v>0.79</v>
          </cell>
        </row>
        <row r="388">
          <cell r="C388" t="str">
            <v>Poissons et_ou fruits de mer_légumes féculents</v>
          </cell>
          <cell r="D388">
            <v>71</v>
          </cell>
          <cell r="E388">
            <v>0.78</v>
          </cell>
          <cell r="F388">
            <v>0.71</v>
          </cell>
          <cell r="G388">
            <v>1</v>
          </cell>
          <cell r="H388" t="str">
            <v>Sel_P90</v>
          </cell>
          <cell r="I388">
            <v>-6.4102564102564152E-2</v>
          </cell>
          <cell r="J388">
            <v>1</v>
          </cell>
        </row>
        <row r="389">
          <cell r="C389" t="str">
            <v>Produits alternatifs aux produits carnés</v>
          </cell>
          <cell r="D389">
            <v>190</v>
          </cell>
          <cell r="E389">
            <v>0.86</v>
          </cell>
          <cell r="F389">
            <v>0.79</v>
          </cell>
          <cell r="G389">
            <v>1.1000000000000001</v>
          </cell>
          <cell r="H389" t="str">
            <v>Sel_P90</v>
          </cell>
          <cell r="I389">
            <v>-6.9767441860465046E-2</v>
          </cell>
          <cell r="J389">
            <v>1.1000000000000001</v>
          </cell>
        </row>
        <row r="390">
          <cell r="C390" t="str">
            <v>Produits frits</v>
          </cell>
          <cell r="D390">
            <v>108</v>
          </cell>
          <cell r="E390">
            <v>1.43</v>
          </cell>
          <cell r="F390">
            <v>1.4</v>
          </cell>
          <cell r="G390">
            <v>1.6</v>
          </cell>
          <cell r="H390" t="str">
            <v>Sel_P65</v>
          </cell>
          <cell r="I390">
            <v>-6.9930069930069838E-2</v>
          </cell>
          <cell r="J390">
            <v>1.6</v>
          </cell>
        </row>
        <row r="391">
          <cell r="C391" t="str">
            <v>Produits vapeurs</v>
          </cell>
          <cell r="D391">
            <v>20</v>
          </cell>
          <cell r="E391">
            <v>1.28</v>
          </cell>
          <cell r="F391">
            <v>1.21</v>
          </cell>
          <cell r="G391">
            <v>1.4</v>
          </cell>
          <cell r="H391" t="str">
            <v>Sel_P65</v>
          </cell>
          <cell r="I391">
            <v>-8.5937500000000069E-2</v>
          </cell>
          <cell r="J391">
            <v>1.4</v>
          </cell>
        </row>
        <row r="392">
          <cell r="C392" t="str">
            <v>Quenelles</v>
          </cell>
          <cell r="D392">
            <v>56</v>
          </cell>
          <cell r="E392">
            <v>1</v>
          </cell>
          <cell r="F392">
            <v>1</v>
          </cell>
          <cell r="G392">
            <v>1</v>
          </cell>
          <cell r="H392" t="str">
            <v>Sel_P55</v>
          </cell>
          <cell r="I392">
            <v>-7.999999999999996E-2</v>
          </cell>
          <cell r="J392">
            <v>1</v>
          </cell>
        </row>
        <row r="393">
          <cell r="C393" t="str">
            <v>Riz à la cantonaise</v>
          </cell>
          <cell r="D393">
            <v>15</v>
          </cell>
          <cell r="E393">
            <v>1.04</v>
          </cell>
          <cell r="F393">
            <v>1</v>
          </cell>
          <cell r="G393">
            <v>1.08</v>
          </cell>
          <cell r="H393" t="str">
            <v>Sel_P60</v>
          </cell>
          <cell r="I393">
            <v>-7.6923076923076983E-2</v>
          </cell>
          <cell r="J393">
            <v>1.08</v>
          </cell>
        </row>
        <row r="394">
          <cell r="C394" t="str">
            <v>Tartiflettes</v>
          </cell>
          <cell r="D394">
            <v>14</v>
          </cell>
          <cell r="E394">
            <v>0.72</v>
          </cell>
          <cell r="F394">
            <v>0.63</v>
          </cell>
          <cell r="G394">
            <v>0.75</v>
          </cell>
          <cell r="H394" t="str">
            <v>Sel_P70</v>
          </cell>
          <cell r="I394">
            <v>-6.944444444444435E-2</v>
          </cell>
          <cell r="J394">
            <v>0.75</v>
          </cell>
        </row>
        <row r="395">
          <cell r="C395" t="str">
            <v>Viandes cuisinées</v>
          </cell>
          <cell r="D395">
            <v>155</v>
          </cell>
          <cell r="E395">
            <v>1.05</v>
          </cell>
          <cell r="F395">
            <v>1.1000000000000001</v>
          </cell>
          <cell r="G395">
            <v>1.1000000000000001</v>
          </cell>
          <cell r="H395" t="str">
            <v>Sel_P75</v>
          </cell>
          <cell r="I395">
            <v>-5.714285714285719E-2</v>
          </cell>
          <cell r="J395">
            <v>1.1000000000000001</v>
          </cell>
        </row>
        <row r="396">
          <cell r="C396" t="str">
            <v>Viandes cuisinées à cuire</v>
          </cell>
          <cell r="D396">
            <v>78</v>
          </cell>
          <cell r="E396">
            <v>1.02</v>
          </cell>
          <cell r="F396">
            <v>0.99</v>
          </cell>
          <cell r="G396">
            <v>1.2</v>
          </cell>
          <cell r="H396" t="str">
            <v>Sel_P80</v>
          </cell>
          <cell r="I396">
            <v>-5.8823529411764754E-2</v>
          </cell>
          <cell r="J396">
            <v>1.2</v>
          </cell>
        </row>
        <row r="397">
          <cell r="C397" t="str">
            <v>Viandes panées</v>
          </cell>
          <cell r="D397">
            <v>116</v>
          </cell>
          <cell r="E397">
            <v>1.19</v>
          </cell>
          <cell r="F397">
            <v>1.1000000000000001</v>
          </cell>
          <cell r="G397">
            <v>1.3</v>
          </cell>
          <cell r="H397" t="str">
            <v>Sel_P75</v>
          </cell>
          <cell r="I397">
            <v>-5.8823529411764573E-2</v>
          </cell>
          <cell r="J397">
            <v>1.3</v>
          </cell>
        </row>
        <row r="398">
          <cell r="C398" t="str">
            <v>Viandes_féculents</v>
          </cell>
          <cell r="D398">
            <v>42</v>
          </cell>
          <cell r="E398">
            <v>0.81</v>
          </cell>
          <cell r="F398">
            <v>0.79</v>
          </cell>
          <cell r="G398">
            <v>0.82</v>
          </cell>
          <cell r="H398" t="str">
            <v>Sel_P65</v>
          </cell>
          <cell r="I398">
            <v>-7.4074074074074139E-2</v>
          </cell>
          <cell r="J398">
            <v>0.82</v>
          </cell>
        </row>
        <row r="399">
          <cell r="C399" t="str">
            <v>Viandes_légumes</v>
          </cell>
          <cell r="D399">
            <v>34</v>
          </cell>
          <cell r="E399">
            <v>0.79</v>
          </cell>
          <cell r="F399">
            <v>0.79</v>
          </cell>
          <cell r="G399">
            <v>0.93</v>
          </cell>
          <cell r="H399" t="str">
            <v>Sel_P75</v>
          </cell>
          <cell r="I399">
            <v>-5.0632911392405104E-2</v>
          </cell>
          <cell r="J399">
            <v>0.93</v>
          </cell>
        </row>
        <row r="400">
          <cell r="C400" t="str">
            <v>Viandes_légumes féculents</v>
          </cell>
          <cell r="D400">
            <v>198</v>
          </cell>
          <cell r="E400">
            <v>0.8</v>
          </cell>
          <cell r="F400">
            <v>0.77</v>
          </cell>
          <cell r="G400">
            <v>0.97</v>
          </cell>
          <cell r="H400" t="str">
            <v>Sel_P85</v>
          </cell>
          <cell r="I400">
            <v>-5.0000000000000044E-2</v>
          </cell>
          <cell r="J400">
            <v>0.97</v>
          </cell>
        </row>
        <row r="401">
          <cell r="C401" t="str">
            <v>Autres plats cuisines surgeles</v>
          </cell>
          <cell r="D401">
            <v>93</v>
          </cell>
          <cell r="E401">
            <v>1.1599999999999999</v>
          </cell>
          <cell r="F401">
            <v>1.2</v>
          </cell>
          <cell r="G401">
            <v>1.3</v>
          </cell>
          <cell r="H401" t="str">
            <v>Sel_P65</v>
          </cell>
          <cell r="I401">
            <v>-6.034482758620676E-2</v>
          </cell>
          <cell r="J401">
            <v>1.3</v>
          </cell>
        </row>
        <row r="402">
          <cell r="C402" t="str">
            <v>Couscous/tajine</v>
          </cell>
          <cell r="D402">
            <v>22</v>
          </cell>
          <cell r="E402">
            <v>0.64</v>
          </cell>
          <cell r="F402">
            <v>0.66</v>
          </cell>
          <cell r="G402">
            <v>0.68</v>
          </cell>
          <cell r="H402" t="str">
            <v>Sel_P55</v>
          </cell>
          <cell r="I402">
            <v>-6.2500000000000056E-2</v>
          </cell>
          <cell r="J402">
            <v>0.68</v>
          </cell>
        </row>
        <row r="403">
          <cell r="C403" t="str">
            <v>Crevettes/moules</v>
          </cell>
          <cell r="D403">
            <v>15</v>
          </cell>
          <cell r="E403">
            <v>1.1599999999999999</v>
          </cell>
          <cell r="F403">
            <v>0.94</v>
          </cell>
          <cell r="G403">
            <v>1.7</v>
          </cell>
          <cell r="H403" t="str">
            <v>Sel_P90</v>
          </cell>
          <cell r="I403">
            <v>-5.1724137931034343E-2</v>
          </cell>
          <cell r="J403">
            <v>1.7</v>
          </cell>
        </row>
        <row r="404">
          <cell r="C404" t="str">
            <v>Feculents cuisines</v>
          </cell>
          <cell r="D404">
            <v>265</v>
          </cell>
          <cell r="E404">
            <v>0.68</v>
          </cell>
          <cell r="F404">
            <v>0.65</v>
          </cell>
          <cell r="G404">
            <v>0.96</v>
          </cell>
          <cell r="H404" t="str">
            <v>Sel_P90</v>
          </cell>
          <cell r="I404">
            <v>-5.8823529411764754E-2</v>
          </cell>
          <cell r="J404">
            <v>0.96</v>
          </cell>
        </row>
        <row r="405">
          <cell r="C405" t="str">
            <v>Fromage pane</v>
          </cell>
          <cell r="D405">
            <v>11</v>
          </cell>
          <cell r="E405">
            <v>1.29</v>
          </cell>
          <cell r="F405">
            <v>1.3</v>
          </cell>
          <cell r="G405">
            <v>1.3</v>
          </cell>
          <cell r="H405" t="str">
            <v>Sel_P50</v>
          </cell>
          <cell r="I405">
            <v>-7.7519379844961309E-2</v>
          </cell>
          <cell r="J405">
            <v>1.3</v>
          </cell>
        </row>
        <row r="406">
          <cell r="C406" t="str">
            <v>Galette/gratin/flan de legumes</v>
          </cell>
          <cell r="D406">
            <v>119</v>
          </cell>
          <cell r="E406">
            <v>0.66</v>
          </cell>
          <cell r="F406">
            <v>0.64</v>
          </cell>
          <cell r="G406">
            <v>0.73</v>
          </cell>
          <cell r="H406" t="str">
            <v>Sel_P70</v>
          </cell>
          <cell r="I406">
            <v>-6.0606060606060656E-2</v>
          </cell>
          <cell r="J406">
            <v>0.73</v>
          </cell>
        </row>
        <row r="407">
          <cell r="C407" t="str">
            <v>Gratin de pomme de terre</v>
          </cell>
          <cell r="D407">
            <v>24</v>
          </cell>
          <cell r="E407">
            <v>0.62</v>
          </cell>
          <cell r="F407">
            <v>0.6</v>
          </cell>
          <cell r="G407">
            <v>0.67</v>
          </cell>
          <cell r="H407" t="str">
            <v>Sel_P80</v>
          </cell>
          <cell r="I407">
            <v>-6.4516129032258118E-2</v>
          </cell>
          <cell r="J407">
            <v>0.67</v>
          </cell>
        </row>
        <row r="408">
          <cell r="C408" t="str">
            <v>Hachis parmentier</v>
          </cell>
          <cell r="D408">
            <v>33</v>
          </cell>
          <cell r="E408">
            <v>0.81</v>
          </cell>
          <cell r="F408">
            <v>0.81</v>
          </cell>
          <cell r="G408">
            <v>0.84</v>
          </cell>
          <cell r="H408" t="str">
            <v>Sel_P60</v>
          </cell>
          <cell r="I408">
            <v>-6.1728395061728447E-2</v>
          </cell>
          <cell r="J408">
            <v>0.84</v>
          </cell>
        </row>
        <row r="409">
          <cell r="C409" t="str">
            <v>Legumes</v>
          </cell>
          <cell r="D409">
            <v>157</v>
          </cell>
          <cell r="E409">
            <v>0.51</v>
          </cell>
          <cell r="F409">
            <v>0.54</v>
          </cell>
          <cell r="G409">
            <v>0.63</v>
          </cell>
          <cell r="H409" t="str">
            <v>Sel_P75</v>
          </cell>
          <cell r="I409">
            <v>-5.8823529411764754E-2</v>
          </cell>
          <cell r="J409">
            <v>0.63</v>
          </cell>
        </row>
        <row r="410">
          <cell r="C410" t="str">
            <v>Legumes farcis</v>
          </cell>
          <cell r="D410">
            <v>16</v>
          </cell>
          <cell r="E410">
            <v>0.66</v>
          </cell>
          <cell r="F410">
            <v>0.64</v>
          </cell>
          <cell r="G410">
            <v>0.72</v>
          </cell>
          <cell r="H410" t="str">
            <v>Sel_P70</v>
          </cell>
          <cell r="I410">
            <v>-6.0606060606060656E-2</v>
          </cell>
          <cell r="J410">
            <v>0.72</v>
          </cell>
        </row>
        <row r="411">
          <cell r="C411" t="str">
            <v>Moussaka</v>
          </cell>
          <cell r="D411">
            <v>18</v>
          </cell>
          <cell r="E411">
            <v>0.71</v>
          </cell>
          <cell r="F411">
            <v>0.69</v>
          </cell>
          <cell r="G411">
            <v>0.71</v>
          </cell>
          <cell r="H411" t="str">
            <v>Sel_P60</v>
          </cell>
          <cell r="I411">
            <v>-7.0422535211267512E-2</v>
          </cell>
          <cell r="J411">
            <v>0.71</v>
          </cell>
        </row>
        <row r="412">
          <cell r="C412" t="str">
            <v>Paella</v>
          </cell>
          <cell r="D412">
            <v>23</v>
          </cell>
          <cell r="E412">
            <v>0.8</v>
          </cell>
          <cell r="F412">
            <v>0.75</v>
          </cell>
          <cell r="G412">
            <v>0.83</v>
          </cell>
          <cell r="H412" t="str">
            <v>Sel_P70</v>
          </cell>
          <cell r="I412">
            <v>-5.0000000000000044E-2</v>
          </cell>
          <cell r="J412">
            <v>0.83</v>
          </cell>
        </row>
        <row r="413">
          <cell r="C413" t="str">
            <v>Parmentier de poisson/brandade</v>
          </cell>
          <cell r="D413">
            <v>27</v>
          </cell>
          <cell r="E413">
            <v>0.79</v>
          </cell>
          <cell r="F413">
            <v>0.81</v>
          </cell>
          <cell r="G413">
            <v>0.81</v>
          </cell>
          <cell r="H413" t="str">
            <v>Sel_P55</v>
          </cell>
          <cell r="I413">
            <v>-6.3291139240506389E-2</v>
          </cell>
          <cell r="J413">
            <v>0.81</v>
          </cell>
        </row>
        <row r="414">
          <cell r="C414" t="str">
            <v>Pates bolognaise</v>
          </cell>
          <cell r="D414">
            <v>56</v>
          </cell>
          <cell r="E414">
            <v>0.74</v>
          </cell>
          <cell r="F414">
            <v>0.73</v>
          </cell>
          <cell r="G414">
            <v>0.76</v>
          </cell>
          <cell r="H414" t="str">
            <v>Sel_P65</v>
          </cell>
          <cell r="I414">
            <v>-5.4054054054054106E-2</v>
          </cell>
          <cell r="J414">
            <v>0.76</v>
          </cell>
        </row>
        <row r="415">
          <cell r="C415" t="str">
            <v>Pates carbonara</v>
          </cell>
          <cell r="D415">
            <v>14</v>
          </cell>
          <cell r="E415">
            <v>0.73</v>
          </cell>
          <cell r="F415">
            <v>0.75</v>
          </cell>
          <cell r="G415">
            <v>0.78</v>
          </cell>
          <cell r="H415" t="str">
            <v>Sel_P70</v>
          </cell>
          <cell r="I415">
            <v>-5.4794520547945258E-2</v>
          </cell>
          <cell r="J415">
            <v>0.78</v>
          </cell>
        </row>
        <row r="416">
          <cell r="C416" t="str">
            <v>Poisson en sauce</v>
          </cell>
          <cell r="D416">
            <v>176</v>
          </cell>
          <cell r="E416">
            <v>0.75</v>
          </cell>
          <cell r="F416">
            <v>0.75</v>
          </cell>
          <cell r="G416">
            <v>0.83</v>
          </cell>
          <cell r="H416" t="str">
            <v>Sel_P65</v>
          </cell>
          <cell r="I416">
            <v>-5.3333333333333378E-2</v>
          </cell>
          <cell r="J416">
            <v>0.83</v>
          </cell>
        </row>
        <row r="417">
          <cell r="C417" t="str">
            <v>Poisson feculents</v>
          </cell>
          <cell r="D417">
            <v>4</v>
          </cell>
          <cell r="E417">
            <v>0.59</v>
          </cell>
          <cell r="F417">
            <v>0.61</v>
          </cell>
          <cell r="G417">
            <v>0.61</v>
          </cell>
          <cell r="H417" t="str">
            <v>Sel_P50</v>
          </cell>
          <cell r="I417">
            <v>-0.13559322033898299</v>
          </cell>
          <cell r="J417">
            <v>0.61</v>
          </cell>
        </row>
        <row r="418">
          <cell r="C418" t="str">
            <v>Poisson hache/pave</v>
          </cell>
          <cell r="D418">
            <v>3</v>
          </cell>
          <cell r="E418">
            <v>0.55000000000000004</v>
          </cell>
          <cell r="F418">
            <v>0.65</v>
          </cell>
          <cell r="J418">
            <v>0.65</v>
          </cell>
        </row>
        <row r="419">
          <cell r="C419" t="str">
            <v>Poisson legumes</v>
          </cell>
          <cell r="D419">
            <v>8</v>
          </cell>
          <cell r="E419">
            <v>0.82</v>
          </cell>
          <cell r="F419">
            <v>0.86</v>
          </cell>
          <cell r="G419">
            <v>0.89</v>
          </cell>
          <cell r="H419" t="str">
            <v>Sel_P60</v>
          </cell>
          <cell r="I419">
            <v>-6.0975609756097483E-2</v>
          </cell>
          <cell r="J419">
            <v>0.89</v>
          </cell>
        </row>
        <row r="420">
          <cell r="C420" t="str">
            <v>Poisson legumes feculents</v>
          </cell>
          <cell r="D420">
            <v>106</v>
          </cell>
          <cell r="E420">
            <v>0.6</v>
          </cell>
          <cell r="F420">
            <v>0.57999999999999996</v>
          </cell>
          <cell r="G420">
            <v>0.73</v>
          </cell>
          <cell r="H420" t="str">
            <v>Sel_P80</v>
          </cell>
          <cell r="I420">
            <v>-5.0000000000000044E-2</v>
          </cell>
          <cell r="J420">
            <v>0.73</v>
          </cell>
        </row>
        <row r="421">
          <cell r="C421" t="str">
            <v>Poisson pane</v>
          </cell>
          <cell r="D421">
            <v>183</v>
          </cell>
          <cell r="E421">
            <v>0.85</v>
          </cell>
          <cell r="F421">
            <v>0.8</v>
          </cell>
          <cell r="G421">
            <v>1.1000000000000001</v>
          </cell>
          <cell r="H421" t="str">
            <v>Sel_P85</v>
          </cell>
          <cell r="I421">
            <v>-5.8823529411764629E-2</v>
          </cell>
          <cell r="J421">
            <v>1.1000000000000001</v>
          </cell>
        </row>
        <row r="422">
          <cell r="C422" t="str">
            <v>Produits frits ethniques</v>
          </cell>
          <cell r="D422">
            <v>82</v>
          </cell>
          <cell r="E422">
            <v>1.22</v>
          </cell>
          <cell r="F422">
            <v>1.2</v>
          </cell>
          <cell r="G422">
            <v>1.4</v>
          </cell>
          <cell r="H422" t="str">
            <v>Sel_P75</v>
          </cell>
          <cell r="I422">
            <v>-5.7377049180327919E-2</v>
          </cell>
          <cell r="J422">
            <v>1.4</v>
          </cell>
        </row>
        <row r="423">
          <cell r="C423" t="str">
            <v>Risotto</v>
          </cell>
          <cell r="D423">
            <v>25</v>
          </cell>
          <cell r="E423">
            <v>0.6</v>
          </cell>
          <cell r="F423">
            <v>0.64</v>
          </cell>
          <cell r="G423">
            <v>0.65</v>
          </cell>
          <cell r="H423" t="str">
            <v>Sel_P65</v>
          </cell>
          <cell r="I423">
            <v>-5.0000000000000044E-2</v>
          </cell>
          <cell r="J423">
            <v>0.65</v>
          </cell>
        </row>
        <row r="424">
          <cell r="C424" t="str">
            <v>Riz cantonais</v>
          </cell>
          <cell r="D424">
            <v>13</v>
          </cell>
          <cell r="E424">
            <v>0.86</v>
          </cell>
          <cell r="F424">
            <v>0.89</v>
          </cell>
          <cell r="G424">
            <v>0.89</v>
          </cell>
          <cell r="H424" t="str">
            <v>Sel_P50</v>
          </cell>
          <cell r="I424">
            <v>-5.8139534883720853E-2</v>
          </cell>
          <cell r="J424">
            <v>0.89</v>
          </cell>
        </row>
        <row r="425">
          <cell r="C425" t="str">
            <v>Sushis</v>
          </cell>
          <cell r="D425">
            <v>6</v>
          </cell>
          <cell r="E425">
            <v>1.0900000000000001</v>
          </cell>
          <cell r="F425">
            <v>1.1499999999999999</v>
          </cell>
          <cell r="J425">
            <v>1.1499999999999999</v>
          </cell>
        </row>
        <row r="426">
          <cell r="C426" t="str">
            <v>Tartiflette</v>
          </cell>
          <cell r="D426">
            <v>11</v>
          </cell>
          <cell r="E426">
            <v>0.67</v>
          </cell>
          <cell r="F426">
            <v>0.66</v>
          </cell>
          <cell r="G426">
            <v>0.66</v>
          </cell>
          <cell r="H426" t="str">
            <v>Sel_P50</v>
          </cell>
          <cell r="I426">
            <v>-5.970149253731348E-2</v>
          </cell>
          <cell r="J426">
            <v>0.66</v>
          </cell>
        </row>
        <row r="427">
          <cell r="C427" t="str">
            <v>Viande en sauce</v>
          </cell>
          <cell r="D427">
            <v>17</v>
          </cell>
          <cell r="E427">
            <v>0.89</v>
          </cell>
          <cell r="F427">
            <v>0.86</v>
          </cell>
          <cell r="G427">
            <v>1</v>
          </cell>
          <cell r="H427" t="str">
            <v>Sel_P80</v>
          </cell>
          <cell r="I427">
            <v>-5.6179775280898923E-2</v>
          </cell>
          <cell r="J427">
            <v>1</v>
          </cell>
        </row>
        <row r="428">
          <cell r="C428" t="str">
            <v>Viande feculents</v>
          </cell>
          <cell r="D428">
            <v>19</v>
          </cell>
          <cell r="E428">
            <v>0.78</v>
          </cell>
          <cell r="F428">
            <v>0.71</v>
          </cell>
          <cell r="G428">
            <v>0.84</v>
          </cell>
          <cell r="H428" t="str">
            <v>Sel_P70</v>
          </cell>
          <cell r="I428">
            <v>-7.6923076923076983E-2</v>
          </cell>
          <cell r="J428">
            <v>0.84</v>
          </cell>
        </row>
        <row r="429">
          <cell r="C429" t="str">
            <v>Viande legumes</v>
          </cell>
          <cell r="D429">
            <v>27</v>
          </cell>
          <cell r="E429">
            <v>0.84</v>
          </cell>
          <cell r="F429">
            <v>0.75</v>
          </cell>
          <cell r="G429">
            <v>1.1000000000000001</v>
          </cell>
          <cell r="H429" t="str">
            <v>Sel_P80</v>
          </cell>
          <cell r="I429">
            <v>-5.9523809523809444E-2</v>
          </cell>
          <cell r="J429">
            <v>1.1000000000000001</v>
          </cell>
        </row>
        <row r="430">
          <cell r="C430" t="str">
            <v>Viande legumes feculents</v>
          </cell>
          <cell r="D430">
            <v>248</v>
          </cell>
          <cell r="E430">
            <v>0.7</v>
          </cell>
          <cell r="F430">
            <v>0.69</v>
          </cell>
          <cell r="G430">
            <v>0.79</v>
          </cell>
          <cell r="H430" t="str">
            <v>Sel_P70</v>
          </cell>
          <cell r="I430">
            <v>-5.7142857142857037E-2</v>
          </cell>
          <cell r="J430">
            <v>0.79</v>
          </cell>
        </row>
        <row r="431">
          <cell r="C431" t="str">
            <v>Viande panee</v>
          </cell>
          <cell r="D431">
            <v>114</v>
          </cell>
          <cell r="E431">
            <v>1.19</v>
          </cell>
          <cell r="F431">
            <v>1.2</v>
          </cell>
          <cell r="G431">
            <v>1.3</v>
          </cell>
          <cell r="H431" t="str">
            <v>Sel_P70</v>
          </cell>
          <cell r="I431">
            <v>-5.0420168067226941E-2</v>
          </cell>
          <cell r="J431">
            <v>1.3</v>
          </cell>
        </row>
        <row r="432">
          <cell r="C432" t="str">
            <v>Viande sans sauce</v>
          </cell>
          <cell r="D432">
            <v>169</v>
          </cell>
          <cell r="E432">
            <v>1.02</v>
          </cell>
          <cell r="F432">
            <v>1</v>
          </cell>
          <cell r="G432">
            <v>1.3</v>
          </cell>
          <cell r="H432" t="str">
            <v>Sel_P80</v>
          </cell>
          <cell r="I432">
            <v>-5.8823529411764754E-2</v>
          </cell>
          <cell r="J432">
            <v>1.3</v>
          </cell>
        </row>
        <row r="433">
          <cell r="C433" t="str">
            <v>Mix pour autres desserts à compléter</v>
          </cell>
          <cell r="D433">
            <v>3</v>
          </cell>
          <cell r="E433">
            <v>0.2</v>
          </cell>
          <cell r="F433">
            <v>0.04</v>
          </cell>
          <cell r="G433">
            <v>0.04</v>
          </cell>
          <cell r="H433" t="str">
            <v>Sel_P65</v>
          </cell>
          <cell r="I433">
            <v>-0.79999999999999993</v>
          </cell>
          <cell r="J433">
            <v>0.04</v>
          </cell>
        </row>
        <row r="434">
          <cell r="C434" t="str">
            <v>Mix pour autres entremets</v>
          </cell>
          <cell r="D434">
            <v>7</v>
          </cell>
          <cell r="E434">
            <v>0.12</v>
          </cell>
          <cell r="F434">
            <v>0.11</v>
          </cell>
          <cell r="G434">
            <v>0.14000000000000001</v>
          </cell>
          <cell r="H434" t="str">
            <v>Sel_P85</v>
          </cell>
          <cell r="I434">
            <v>-8.3333333333333301E-2</v>
          </cell>
          <cell r="J434">
            <v>0.14000000000000001</v>
          </cell>
        </row>
        <row r="435">
          <cell r="C435" t="str">
            <v>Mix pour autres pâtisseries</v>
          </cell>
          <cell r="D435">
            <v>2</v>
          </cell>
          <cell r="E435">
            <v>0.34</v>
          </cell>
          <cell r="F435">
            <v>0.34</v>
          </cell>
          <cell r="G435">
            <v>0.34</v>
          </cell>
          <cell r="H435" t="str">
            <v>Sel_P50</v>
          </cell>
          <cell r="I435">
            <v>-0.26470588235294124</v>
          </cell>
          <cell r="J435">
            <v>0.34</v>
          </cell>
        </row>
        <row r="436">
          <cell r="C436" t="str">
            <v>Mix pour clafoutis_flans pâtissiers</v>
          </cell>
          <cell r="D436">
            <v>11</v>
          </cell>
          <cell r="E436">
            <v>0.11</v>
          </cell>
          <cell r="F436">
            <v>0.11</v>
          </cell>
          <cell r="J436">
            <v>0.11</v>
          </cell>
        </row>
        <row r="437">
          <cell r="C437" t="str">
            <v>Mix pour cookies</v>
          </cell>
          <cell r="D437">
            <v>5</v>
          </cell>
          <cell r="E437">
            <v>0.28999999999999998</v>
          </cell>
          <cell r="F437">
            <v>0.23</v>
          </cell>
          <cell r="G437">
            <v>0.42</v>
          </cell>
          <cell r="H437" t="str">
            <v>Sel_P80</v>
          </cell>
          <cell r="I437">
            <v>-0.10344827586206887</v>
          </cell>
          <cell r="J437">
            <v>0.42</v>
          </cell>
        </row>
        <row r="438">
          <cell r="C438" t="str">
            <v>Mix pour crèmes anglaises_pâtissières</v>
          </cell>
          <cell r="D438">
            <v>7</v>
          </cell>
          <cell r="E438">
            <v>0.14000000000000001</v>
          </cell>
          <cell r="F438">
            <v>0.11</v>
          </cell>
          <cell r="G438">
            <v>0.13</v>
          </cell>
          <cell r="H438" t="str">
            <v>Sel_P85</v>
          </cell>
          <cell r="I438">
            <v>-0.21428571428571436</v>
          </cell>
          <cell r="J438">
            <v>0.13</v>
          </cell>
        </row>
        <row r="439">
          <cell r="C439" t="str">
            <v>Mix pour crèmes brûlees_panna cotta</v>
          </cell>
          <cell r="D439">
            <v>5</v>
          </cell>
          <cell r="E439">
            <v>0.12</v>
          </cell>
          <cell r="F439">
            <v>0.13</v>
          </cell>
          <cell r="J439">
            <v>0.13</v>
          </cell>
        </row>
        <row r="440">
          <cell r="C440" t="str">
            <v>Mix pour crêpes_gaufres_pancakes</v>
          </cell>
          <cell r="D440">
            <v>13</v>
          </cell>
          <cell r="E440">
            <v>0.51</v>
          </cell>
          <cell r="F440">
            <v>0.4</v>
          </cell>
          <cell r="G440">
            <v>0.89</v>
          </cell>
          <cell r="H440" t="str">
            <v>Sel_P90</v>
          </cell>
          <cell r="I440">
            <v>-0.11764705882352941</v>
          </cell>
          <cell r="J440">
            <v>0.89</v>
          </cell>
        </row>
        <row r="441">
          <cell r="C441" t="str">
            <v>Mix pour desserts de riz</v>
          </cell>
          <cell r="D441">
            <v>1</v>
          </cell>
          <cell r="E441">
            <v>0.11</v>
          </cell>
          <cell r="F441">
            <v>0.11</v>
          </cell>
          <cell r="J441">
            <v>0.11</v>
          </cell>
        </row>
        <row r="442">
          <cell r="C442" t="str">
            <v>Mix pour entremets gélifiés</v>
          </cell>
          <cell r="D442">
            <v>27</v>
          </cell>
          <cell r="E442">
            <v>0.11</v>
          </cell>
          <cell r="F442">
            <v>0.11</v>
          </cell>
          <cell r="J442">
            <v>0.11</v>
          </cell>
        </row>
        <row r="443">
          <cell r="C443" t="str">
            <v>Mix pour entremets sans sucres ajoutés</v>
          </cell>
          <cell r="D443">
            <v>10</v>
          </cell>
          <cell r="E443">
            <v>0.11</v>
          </cell>
          <cell r="F443">
            <v>0.11</v>
          </cell>
          <cell r="J443">
            <v>0.11</v>
          </cell>
        </row>
        <row r="444">
          <cell r="C444" t="str">
            <v>Mix pour gâteaux au chocolat</v>
          </cell>
          <cell r="D444">
            <v>24</v>
          </cell>
          <cell r="E444">
            <v>0.33</v>
          </cell>
          <cell r="F444">
            <v>0.28000000000000003</v>
          </cell>
          <cell r="G444">
            <v>0.5</v>
          </cell>
          <cell r="H444" t="str">
            <v>Sel_P85</v>
          </cell>
          <cell r="I444">
            <v>-9.0909090909090981E-2</v>
          </cell>
          <cell r="J444">
            <v>0.5</v>
          </cell>
        </row>
        <row r="445">
          <cell r="C445" t="str">
            <v>Mix pour gâteaux nature</v>
          </cell>
          <cell r="D445">
            <v>17</v>
          </cell>
          <cell r="E445">
            <v>0.53</v>
          </cell>
          <cell r="F445">
            <v>0.57999999999999996</v>
          </cell>
          <cell r="G445">
            <v>0.79</v>
          </cell>
          <cell r="H445" t="str">
            <v>Sel_P85</v>
          </cell>
          <cell r="I445">
            <v>-5.660377358490571E-2</v>
          </cell>
          <cell r="J445">
            <v>0.79</v>
          </cell>
        </row>
        <row r="446">
          <cell r="C446" t="str">
            <v>Mix pour macarons</v>
          </cell>
          <cell r="D446">
            <v>9</v>
          </cell>
          <cell r="E446">
            <v>0.11</v>
          </cell>
          <cell r="F446">
            <v>7.0000000000000007E-2</v>
          </cell>
          <cell r="G446">
            <v>0.11</v>
          </cell>
          <cell r="H446" t="str">
            <v>Sel_P85</v>
          </cell>
          <cell r="I446">
            <v>-0.36363636363636359</v>
          </cell>
          <cell r="J446">
            <v>0.11</v>
          </cell>
        </row>
        <row r="447">
          <cell r="C447" t="str">
            <v>Mix pour mousses au chocolat</v>
          </cell>
          <cell r="D447">
            <v>1</v>
          </cell>
          <cell r="E447">
            <v>0.32</v>
          </cell>
          <cell r="F447">
            <v>0.32</v>
          </cell>
          <cell r="J447">
            <v>0.32</v>
          </cell>
        </row>
        <row r="448">
          <cell r="C448" t="str">
            <v>Pâtes pour cookies</v>
          </cell>
          <cell r="D448">
            <v>5</v>
          </cell>
          <cell r="E448">
            <v>0.63</v>
          </cell>
          <cell r="F448">
            <v>0.57999999999999996</v>
          </cell>
          <cell r="G448">
            <v>0.68</v>
          </cell>
          <cell r="H448" t="str">
            <v>Sel_P60</v>
          </cell>
          <cell r="I448">
            <v>-7.936507936507943E-2</v>
          </cell>
          <cell r="J448">
            <v>0.68</v>
          </cell>
        </row>
        <row r="449">
          <cell r="C449" t="str">
            <v>Pâtes pour gâteaux au chocolat</v>
          </cell>
          <cell r="D449">
            <v>28</v>
          </cell>
          <cell r="E449">
            <v>0.64</v>
          </cell>
          <cell r="F449">
            <v>0.56000000000000005</v>
          </cell>
          <cell r="G449">
            <v>0.91</v>
          </cell>
          <cell r="H449" t="str">
            <v>Sel_P85</v>
          </cell>
          <cell r="I449">
            <v>-7.8125000000000069E-2</v>
          </cell>
          <cell r="J449">
            <v>0.91</v>
          </cell>
        </row>
        <row r="450">
          <cell r="C450" t="str">
            <v>Pâtes pour gâteaux nature</v>
          </cell>
          <cell r="D450">
            <v>18</v>
          </cell>
          <cell r="E450">
            <v>0.68</v>
          </cell>
          <cell r="F450">
            <v>0.78</v>
          </cell>
          <cell r="G450">
            <v>0.8</v>
          </cell>
          <cell r="H450" t="str">
            <v>Sel_P55</v>
          </cell>
          <cell r="I450">
            <v>-7.352941176470594E-2</v>
          </cell>
          <cell r="J450">
            <v>0.8</v>
          </cell>
        </row>
        <row r="451">
          <cell r="C451" t="str">
            <v>Autres desserts frais</v>
          </cell>
          <cell r="D451">
            <v>42</v>
          </cell>
          <cell r="E451">
            <v>0.12</v>
          </cell>
          <cell r="F451">
            <v>0.12</v>
          </cell>
          <cell r="G451">
            <v>0.15</v>
          </cell>
          <cell r="H451" t="str">
            <v>Sel_P85</v>
          </cell>
          <cell r="I451">
            <v>-8.3333333333333301E-2</v>
          </cell>
          <cell r="J451">
            <v>0.15</v>
          </cell>
        </row>
        <row r="452">
          <cell r="C452" t="str">
            <v>Autres desserts frais vegetaux</v>
          </cell>
          <cell r="D452">
            <v>14</v>
          </cell>
          <cell r="E452">
            <v>0.2</v>
          </cell>
          <cell r="F452">
            <v>0.05</v>
          </cell>
          <cell r="G452">
            <v>0.22</v>
          </cell>
          <cell r="H452" t="str">
            <v>Sel_P90</v>
          </cell>
          <cell r="I452">
            <v>-0.6</v>
          </cell>
          <cell r="J452">
            <v>0.22</v>
          </cell>
        </row>
        <row r="453">
          <cell r="C453" t="str">
            <v>Cremes dessert et laits gelifies</v>
          </cell>
          <cell r="D453">
            <v>326</v>
          </cell>
          <cell r="E453">
            <v>0.15</v>
          </cell>
          <cell r="F453">
            <v>0.13</v>
          </cell>
          <cell r="G453">
            <v>0.23</v>
          </cell>
          <cell r="H453" t="str">
            <v>Sel_P90</v>
          </cell>
          <cell r="I453">
            <v>-6.6666666666666541E-2</v>
          </cell>
          <cell r="J453">
            <v>0.23</v>
          </cell>
        </row>
        <row r="454">
          <cell r="C454" t="str">
            <v>Desserts frais a base de cereales</v>
          </cell>
          <cell r="D454">
            <v>130</v>
          </cell>
          <cell r="E454">
            <v>0.12</v>
          </cell>
          <cell r="F454">
            <v>0.1</v>
          </cell>
          <cell r="G454">
            <v>0.19</v>
          </cell>
          <cell r="H454" t="str">
            <v>Sel_P90</v>
          </cell>
          <cell r="I454">
            <v>-8.3333333333333301E-2</v>
          </cell>
          <cell r="J454">
            <v>0.19</v>
          </cell>
        </row>
        <row r="455">
          <cell r="C455" t="str">
            <v>Desserts frais alleges et_ou edulcores</v>
          </cell>
          <cell r="D455">
            <v>30</v>
          </cell>
          <cell r="E455">
            <v>0.18</v>
          </cell>
          <cell r="F455">
            <v>0.18</v>
          </cell>
          <cell r="G455">
            <v>0.19</v>
          </cell>
          <cell r="H455" t="str">
            <v>Sel_P70</v>
          </cell>
          <cell r="I455">
            <v>-5.5555555555555455E-2</v>
          </cell>
          <cell r="J455">
            <v>0.19</v>
          </cell>
        </row>
        <row r="456">
          <cell r="C456" t="str">
            <v>Desserts frais au soja nature non sucres</v>
          </cell>
          <cell r="D456">
            <v>14</v>
          </cell>
          <cell r="E456">
            <v>7.0000000000000007E-2</v>
          </cell>
          <cell r="F456">
            <v>0.08</v>
          </cell>
          <cell r="J456">
            <v>0.08</v>
          </cell>
        </row>
        <row r="457">
          <cell r="C457" t="str">
            <v>Desserts frais au soja sucres</v>
          </cell>
          <cell r="D457">
            <v>62</v>
          </cell>
          <cell r="E457">
            <v>0.09</v>
          </cell>
          <cell r="F457">
            <v>0.1</v>
          </cell>
          <cell r="G457">
            <v>0.1</v>
          </cell>
          <cell r="H457" t="str">
            <v>Sel_P70</v>
          </cell>
          <cell r="I457">
            <v>-0.11111111111111106</v>
          </cell>
          <cell r="J457">
            <v>0.1</v>
          </cell>
        </row>
        <row r="458">
          <cell r="C458" t="str">
            <v>Desserts frais aux oeufs</v>
          </cell>
          <cell r="D458">
            <v>209</v>
          </cell>
          <cell r="E458">
            <v>0.15</v>
          </cell>
          <cell r="F458">
            <v>0.13</v>
          </cell>
          <cell r="G458">
            <v>0.25</v>
          </cell>
          <cell r="H458" t="str">
            <v>Sel_P95</v>
          </cell>
          <cell r="I458">
            <v>-6.6666666666666541E-2</v>
          </cell>
          <cell r="J458">
            <v>0.25</v>
          </cell>
        </row>
        <row r="459">
          <cell r="C459" t="str">
            <v>Desserts frais de type mousse</v>
          </cell>
          <cell r="D459">
            <v>147</v>
          </cell>
          <cell r="E459">
            <v>0.2</v>
          </cell>
          <cell r="F459">
            <v>0.18</v>
          </cell>
          <cell r="G459">
            <v>0.34</v>
          </cell>
          <cell r="H459" t="str">
            <v>Sel_P95</v>
          </cell>
          <cell r="I459">
            <v>-5.0000000000000044E-2</v>
          </cell>
          <cell r="J459">
            <v>0.34</v>
          </cell>
        </row>
        <row r="460">
          <cell r="C460" t="str">
            <v>Desserts patissiers frais aux fruits</v>
          </cell>
          <cell r="D460">
            <v>58</v>
          </cell>
          <cell r="E460">
            <v>0.2</v>
          </cell>
          <cell r="F460">
            <v>0.19</v>
          </cell>
          <cell r="G460">
            <v>0.3</v>
          </cell>
          <cell r="H460" t="str">
            <v>Sel_P90</v>
          </cell>
          <cell r="I460">
            <v>-5.0000000000000044E-2</v>
          </cell>
          <cell r="J460">
            <v>0.3</v>
          </cell>
        </row>
        <row r="461">
          <cell r="C461" t="str">
            <v>Desserts patissiers frais sans fruit</v>
          </cell>
          <cell r="D461">
            <v>99</v>
          </cell>
          <cell r="E461">
            <v>0.26</v>
          </cell>
          <cell r="F461">
            <v>0.23</v>
          </cell>
          <cell r="G461">
            <v>0.37</v>
          </cell>
          <cell r="H461" t="str">
            <v>Sel_P85</v>
          </cell>
          <cell r="I461">
            <v>-7.6923076923076983E-2</v>
          </cell>
          <cell r="J461">
            <v>0.37</v>
          </cell>
        </row>
        <row r="462">
          <cell r="C462" t="str">
            <v>Fromages frais edulcores</v>
          </cell>
          <cell r="D462">
            <v>11</v>
          </cell>
          <cell r="E462">
            <v>0.11</v>
          </cell>
          <cell r="F462">
            <v>0.12</v>
          </cell>
          <cell r="J462">
            <v>0.12</v>
          </cell>
        </row>
        <row r="463">
          <cell r="C463" t="str">
            <v>Fromages frais nature non sucres classiques</v>
          </cell>
          <cell r="D463">
            <v>145</v>
          </cell>
          <cell r="E463">
            <v>0.11</v>
          </cell>
          <cell r="F463">
            <v>0.1</v>
          </cell>
          <cell r="G463">
            <v>0.11</v>
          </cell>
          <cell r="H463" t="str">
            <v>Sel_P70</v>
          </cell>
          <cell r="I463">
            <v>-9.090909090909087E-2</v>
          </cell>
          <cell r="J463">
            <v>0.11</v>
          </cell>
        </row>
        <row r="464">
          <cell r="C464" t="str">
            <v>Fromages frais nature non sucres gourmands</v>
          </cell>
          <cell r="D464">
            <v>109</v>
          </cell>
          <cell r="E464">
            <v>0.11</v>
          </cell>
          <cell r="F464">
            <v>0.1</v>
          </cell>
          <cell r="G464">
            <v>0.13</v>
          </cell>
          <cell r="H464" t="str">
            <v>Sel_P90</v>
          </cell>
          <cell r="I464">
            <v>-9.090909090909087E-2</v>
          </cell>
          <cell r="J464">
            <v>0.13</v>
          </cell>
        </row>
        <row r="465">
          <cell r="C465" t="str">
            <v>Fromages frais sucres classiques</v>
          </cell>
          <cell r="D465">
            <v>110</v>
          </cell>
          <cell r="E465">
            <v>0.1</v>
          </cell>
          <cell r="F465">
            <v>0.09</v>
          </cell>
          <cell r="G465">
            <v>0.12</v>
          </cell>
          <cell r="H465" t="str">
            <v>Sel_P90</v>
          </cell>
          <cell r="I465">
            <v>-0.10000000000000009</v>
          </cell>
          <cell r="J465">
            <v>0.12</v>
          </cell>
        </row>
        <row r="466">
          <cell r="C466" t="str">
            <v>Fromages frais sucres gourmands</v>
          </cell>
          <cell r="D466">
            <v>75</v>
          </cell>
          <cell r="E466">
            <v>0.1</v>
          </cell>
          <cell r="F466">
            <v>0.09</v>
          </cell>
          <cell r="G466">
            <v>0.13</v>
          </cell>
          <cell r="H466" t="str">
            <v>Sel_P95</v>
          </cell>
          <cell r="I466">
            <v>-0.10000000000000009</v>
          </cell>
          <cell r="J466">
            <v>0.13</v>
          </cell>
        </row>
        <row r="467">
          <cell r="C467" t="str">
            <v>Gateaux, moelleux, cakes frais</v>
          </cell>
          <cell r="D467">
            <v>52</v>
          </cell>
          <cell r="E467">
            <v>0.2</v>
          </cell>
          <cell r="F467">
            <v>0.18</v>
          </cell>
          <cell r="G467">
            <v>0.48</v>
          </cell>
          <cell r="H467" t="str">
            <v>Sel_P95</v>
          </cell>
          <cell r="I467">
            <v>-5.0000000000000044E-2</v>
          </cell>
          <cell r="J467">
            <v>0.48</v>
          </cell>
        </row>
        <row r="468">
          <cell r="C468" t="str">
            <v>Laits empresures</v>
          </cell>
          <cell r="D468">
            <v>13</v>
          </cell>
          <cell r="E468">
            <v>0.18</v>
          </cell>
          <cell r="F468">
            <v>0.18</v>
          </cell>
          <cell r="G468">
            <v>0.22</v>
          </cell>
          <cell r="H468" t="str">
            <v>Sel_P75</v>
          </cell>
          <cell r="I468">
            <v>-5.5555555555555455E-2</v>
          </cell>
          <cell r="J468">
            <v>0.22</v>
          </cell>
        </row>
        <row r="469">
          <cell r="C469" t="str">
            <v>Liegeois et assimiles</v>
          </cell>
          <cell r="D469">
            <v>99</v>
          </cell>
          <cell r="E469">
            <v>0.14000000000000001</v>
          </cell>
          <cell r="F469">
            <v>0.13</v>
          </cell>
          <cell r="G469">
            <v>0.16</v>
          </cell>
          <cell r="H469" t="str">
            <v>Sel_P70</v>
          </cell>
          <cell r="I469">
            <v>-7.142857142857148E-2</v>
          </cell>
          <cell r="J469">
            <v>0.16</v>
          </cell>
        </row>
        <row r="470">
          <cell r="C470" t="str">
            <v>Yaourts et laits fermentes edulcores</v>
          </cell>
          <cell r="D470">
            <v>87</v>
          </cell>
          <cell r="E470">
            <v>0.15</v>
          </cell>
          <cell r="F470">
            <v>0.16</v>
          </cell>
          <cell r="J470">
            <v>0.16</v>
          </cell>
        </row>
        <row r="471">
          <cell r="C471" t="str">
            <v>Yaourts et laits fermentes nature non sucres classiques</v>
          </cell>
          <cell r="D471">
            <v>190</v>
          </cell>
          <cell r="E471">
            <v>0.12</v>
          </cell>
          <cell r="F471">
            <v>0.13</v>
          </cell>
          <cell r="J471">
            <v>0.13</v>
          </cell>
        </row>
        <row r="472">
          <cell r="C472" t="str">
            <v>Yaourts et laits fermentes nature non sucres gourmands</v>
          </cell>
          <cell r="D472">
            <v>93</v>
          </cell>
          <cell r="E472">
            <v>0.12</v>
          </cell>
          <cell r="F472">
            <v>0.11</v>
          </cell>
          <cell r="G472">
            <v>0.17</v>
          </cell>
          <cell r="H472" t="str">
            <v>Sel_P95</v>
          </cell>
          <cell r="I472">
            <v>-8.3333333333333301E-2</v>
          </cell>
          <cell r="J472">
            <v>0.17</v>
          </cell>
        </row>
        <row r="473">
          <cell r="C473" t="str">
            <v>Yaourts et laits fermentes sucres classiques</v>
          </cell>
          <cell r="D473">
            <v>741</v>
          </cell>
          <cell r="E473">
            <v>0.11</v>
          </cell>
          <cell r="F473">
            <v>0.11</v>
          </cell>
          <cell r="G473">
            <v>0.11</v>
          </cell>
          <cell r="H473" t="str">
            <v>Sel_P55</v>
          </cell>
          <cell r="I473">
            <v>-9.090909090909087E-2</v>
          </cell>
          <cell r="J473">
            <v>0.11</v>
          </cell>
        </row>
        <row r="474">
          <cell r="C474" t="str">
            <v>Yaourts et laits fermentes sucres gourmands</v>
          </cell>
          <cell r="D474">
            <v>257</v>
          </cell>
          <cell r="E474">
            <v>0.11</v>
          </cell>
          <cell r="F474">
            <v>0.1</v>
          </cell>
          <cell r="G474">
            <v>0.16</v>
          </cell>
          <cell r="H474" t="str">
            <v>Sel_P95</v>
          </cell>
          <cell r="I474">
            <v>-9.090909090909087E-2</v>
          </cell>
          <cell r="J474">
            <v>0.16</v>
          </cell>
        </row>
        <row r="475">
          <cell r="C475" t="str">
            <v>Autres poissons fumés</v>
          </cell>
          <cell r="D475">
            <v>17</v>
          </cell>
          <cell r="E475">
            <v>3.84</v>
          </cell>
          <cell r="F475">
            <v>3.6</v>
          </cell>
          <cell r="G475">
            <v>4.5999999999999996</v>
          </cell>
          <cell r="H475" t="str">
            <v>Sel_P85</v>
          </cell>
          <cell r="I475">
            <v>-5.9895833333333329E-2</v>
          </cell>
          <cell r="J475">
            <v>4.5999999999999996</v>
          </cell>
        </row>
        <row r="476">
          <cell r="C476" t="str">
            <v>Autres produits traiteurs frais</v>
          </cell>
          <cell r="D476">
            <v>15</v>
          </cell>
          <cell r="E476">
            <v>1.17</v>
          </cell>
          <cell r="F476">
            <v>1.1000000000000001</v>
          </cell>
          <cell r="G476">
            <v>1.3</v>
          </cell>
          <cell r="H476" t="str">
            <v>Sel_P75</v>
          </cell>
          <cell r="I476">
            <v>-6.8376068376068258E-2</v>
          </cell>
          <cell r="J476">
            <v>1.3</v>
          </cell>
        </row>
        <row r="477">
          <cell r="C477" t="str">
            <v>Autres salades</v>
          </cell>
          <cell r="D477">
            <v>5</v>
          </cell>
          <cell r="E477">
            <v>1.3</v>
          </cell>
          <cell r="F477">
            <v>1.43</v>
          </cell>
          <cell r="G477">
            <v>1.43</v>
          </cell>
          <cell r="H477" t="str">
            <v>Sel_P55</v>
          </cell>
          <cell r="I477">
            <v>-5.3846153846153891E-2</v>
          </cell>
          <cell r="J477">
            <v>1.43</v>
          </cell>
        </row>
        <row r="478">
          <cell r="C478" t="str">
            <v>Autres salades de crudités</v>
          </cell>
          <cell r="D478">
            <v>16</v>
          </cell>
          <cell r="E478">
            <v>0.81</v>
          </cell>
          <cell r="F478">
            <v>0.8</v>
          </cell>
          <cell r="G478">
            <v>0.8</v>
          </cell>
          <cell r="H478" t="str">
            <v>Sel_P55</v>
          </cell>
          <cell r="I478">
            <v>-8.6419753086419818E-2</v>
          </cell>
          <cell r="J478">
            <v>0.8</v>
          </cell>
        </row>
        <row r="479">
          <cell r="C479" t="str">
            <v>Autres salades de cuidités</v>
          </cell>
          <cell r="D479">
            <v>14</v>
          </cell>
          <cell r="E479">
            <v>1.07</v>
          </cell>
          <cell r="F479">
            <v>0.98</v>
          </cell>
          <cell r="G479">
            <v>1.2</v>
          </cell>
          <cell r="H479" t="str">
            <v>Sel_P75</v>
          </cell>
          <cell r="I479">
            <v>-5.6074766355140235E-2</v>
          </cell>
          <cell r="J479">
            <v>1.2</v>
          </cell>
        </row>
        <row r="480">
          <cell r="C480" t="str">
            <v>Autres salades de féculents</v>
          </cell>
          <cell r="D480">
            <v>30</v>
          </cell>
          <cell r="E480">
            <v>0.84</v>
          </cell>
          <cell r="F480">
            <v>0.81</v>
          </cell>
          <cell r="G480">
            <v>1.03</v>
          </cell>
          <cell r="H480" t="str">
            <v>Sel_P75</v>
          </cell>
          <cell r="I480">
            <v>-7.1428571428571369E-2</v>
          </cell>
          <cell r="J480">
            <v>1.03</v>
          </cell>
        </row>
        <row r="481">
          <cell r="C481" t="str">
            <v>Autres sandwiches</v>
          </cell>
          <cell r="D481">
            <v>2</v>
          </cell>
          <cell r="E481">
            <v>1.21</v>
          </cell>
          <cell r="F481">
            <v>1.21</v>
          </cell>
          <cell r="J481">
            <v>1.21</v>
          </cell>
        </row>
        <row r="482">
          <cell r="C482" t="str">
            <v>Autres snacks</v>
          </cell>
          <cell r="D482">
            <v>8</v>
          </cell>
          <cell r="E482">
            <v>1.57</v>
          </cell>
          <cell r="F482">
            <v>1.65</v>
          </cell>
          <cell r="G482">
            <v>1.65</v>
          </cell>
          <cell r="H482" t="str">
            <v>Sel_P50</v>
          </cell>
          <cell r="I482">
            <v>-5.732484076433126E-2</v>
          </cell>
          <cell r="J482">
            <v>1.65</v>
          </cell>
        </row>
        <row r="483">
          <cell r="C483" t="str">
            <v>Autres tartes salées</v>
          </cell>
          <cell r="D483">
            <v>60</v>
          </cell>
          <cell r="E483">
            <v>0.95</v>
          </cell>
          <cell r="F483">
            <v>0.9</v>
          </cell>
          <cell r="G483">
            <v>1</v>
          </cell>
          <cell r="H483" t="str">
            <v>Sel_P70</v>
          </cell>
          <cell r="I483">
            <v>-5.2631578947368356E-2</v>
          </cell>
          <cell r="J483">
            <v>1</v>
          </cell>
        </row>
        <row r="484">
          <cell r="C484" t="str">
            <v>Autres tartinables</v>
          </cell>
          <cell r="D484">
            <v>51</v>
          </cell>
          <cell r="E484">
            <v>1.42</v>
          </cell>
          <cell r="F484">
            <v>1.2</v>
          </cell>
          <cell r="G484">
            <v>1.9</v>
          </cell>
          <cell r="H484" t="str">
            <v>Sel_P90</v>
          </cell>
          <cell r="I484">
            <v>-0.11267605633802812</v>
          </cell>
          <cell r="J484">
            <v>1.9</v>
          </cell>
        </row>
        <row r="485">
          <cell r="C485" t="str">
            <v>Blinis</v>
          </cell>
          <cell r="D485">
            <v>27</v>
          </cell>
          <cell r="E485">
            <v>1.26</v>
          </cell>
          <cell r="F485">
            <v>1.3</v>
          </cell>
          <cell r="J485">
            <v>1.3</v>
          </cell>
        </row>
        <row r="486">
          <cell r="C486" t="str">
            <v>Burgers</v>
          </cell>
          <cell r="D486">
            <v>19</v>
          </cell>
          <cell r="E486">
            <v>1.31</v>
          </cell>
          <cell r="F486">
            <v>1.28</v>
          </cell>
          <cell r="G486">
            <v>1.38</v>
          </cell>
          <cell r="H486" t="str">
            <v>Sel_P70</v>
          </cell>
          <cell r="I486">
            <v>-5.3435114503816841E-2</v>
          </cell>
          <cell r="J486">
            <v>1.38</v>
          </cell>
        </row>
        <row r="487">
          <cell r="C487" t="str">
            <v>Crêpes fourrées salées</v>
          </cell>
          <cell r="D487">
            <v>35</v>
          </cell>
          <cell r="E487">
            <v>1.19</v>
          </cell>
          <cell r="F487">
            <v>1.21</v>
          </cell>
          <cell r="G487">
            <v>1.3</v>
          </cell>
          <cell r="H487" t="str">
            <v>Sel_P75</v>
          </cell>
          <cell r="I487">
            <v>-5.0420168067226941E-2</v>
          </cell>
          <cell r="J487">
            <v>1.3</v>
          </cell>
        </row>
        <row r="488">
          <cell r="C488" t="str">
            <v>Crêpes fraîches nature ou sucrées</v>
          </cell>
          <cell r="D488">
            <v>43</v>
          </cell>
          <cell r="E488">
            <v>0.95</v>
          </cell>
          <cell r="F488">
            <v>1.1000000000000001</v>
          </cell>
          <cell r="G488">
            <v>1.35</v>
          </cell>
          <cell r="H488" t="str">
            <v>Sel_P80</v>
          </cell>
          <cell r="I488">
            <v>-6.3157894736842052E-2</v>
          </cell>
          <cell r="J488">
            <v>1.35</v>
          </cell>
        </row>
        <row r="489">
          <cell r="C489" t="str">
            <v>Crevettes</v>
          </cell>
          <cell r="D489">
            <v>42</v>
          </cell>
          <cell r="E489">
            <v>1.73</v>
          </cell>
          <cell r="F489">
            <v>1.74</v>
          </cell>
          <cell r="G489">
            <v>1.8</v>
          </cell>
          <cell r="H489" t="str">
            <v>Sel_P60</v>
          </cell>
          <cell r="I489">
            <v>-6.936416184971092E-2</v>
          </cell>
          <cell r="J489">
            <v>1.8</v>
          </cell>
        </row>
        <row r="490">
          <cell r="C490" t="str">
            <v>Croques</v>
          </cell>
          <cell r="D490">
            <v>54</v>
          </cell>
          <cell r="E490">
            <v>1.58</v>
          </cell>
          <cell r="F490">
            <v>1.6</v>
          </cell>
          <cell r="G490">
            <v>1.6</v>
          </cell>
          <cell r="H490" t="str">
            <v>Sel_P50</v>
          </cell>
          <cell r="I490">
            <v>-5.6962025316455743E-2</v>
          </cell>
          <cell r="J490">
            <v>1.6</v>
          </cell>
        </row>
        <row r="491">
          <cell r="C491" t="str">
            <v>Desserts</v>
          </cell>
          <cell r="D491">
            <v>57</v>
          </cell>
          <cell r="E491">
            <v>0.22</v>
          </cell>
          <cell r="F491">
            <v>0.22</v>
          </cell>
          <cell r="G491">
            <v>0.3</v>
          </cell>
          <cell r="H491" t="str">
            <v>Sel_P85</v>
          </cell>
          <cell r="I491">
            <v>-9.090909090909087E-2</v>
          </cell>
          <cell r="J491">
            <v>0.3</v>
          </cell>
        </row>
        <row r="492">
          <cell r="C492" t="str">
            <v>Feuilles de brick</v>
          </cell>
          <cell r="D492">
            <v>11</v>
          </cell>
          <cell r="E492">
            <v>2.61</v>
          </cell>
          <cell r="F492">
            <v>3</v>
          </cell>
          <cell r="J492">
            <v>3</v>
          </cell>
        </row>
        <row r="493">
          <cell r="C493" t="str">
            <v>Feuilletés ou brioches</v>
          </cell>
          <cell r="D493">
            <v>62</v>
          </cell>
          <cell r="E493">
            <v>1.19</v>
          </cell>
          <cell r="F493">
            <v>1.2</v>
          </cell>
          <cell r="G493">
            <v>1.27</v>
          </cell>
          <cell r="H493" t="str">
            <v>Sel_P65</v>
          </cell>
          <cell r="I493">
            <v>-5.0420168067226941E-2</v>
          </cell>
          <cell r="J493">
            <v>1.27</v>
          </cell>
        </row>
        <row r="494">
          <cell r="C494" t="str">
            <v>Flammekueches</v>
          </cell>
          <cell r="D494">
            <v>23</v>
          </cell>
          <cell r="E494">
            <v>1.42</v>
          </cell>
          <cell r="F494">
            <v>1.4</v>
          </cell>
          <cell r="J494">
            <v>1.4</v>
          </cell>
        </row>
        <row r="495">
          <cell r="C495" t="str">
            <v>Moules</v>
          </cell>
          <cell r="D495">
            <v>11</v>
          </cell>
          <cell r="E495">
            <v>1.42</v>
          </cell>
          <cell r="F495">
            <v>1.2</v>
          </cell>
          <cell r="G495">
            <v>1.5</v>
          </cell>
          <cell r="H495" t="str">
            <v>Sel_P70</v>
          </cell>
          <cell r="I495">
            <v>-0.13380281690140841</v>
          </cell>
          <cell r="J495">
            <v>1.5</v>
          </cell>
        </row>
        <row r="496">
          <cell r="C496" t="str">
            <v>Œufs de poisson</v>
          </cell>
          <cell r="D496">
            <v>21</v>
          </cell>
          <cell r="E496">
            <v>3.9</v>
          </cell>
          <cell r="F496">
            <v>4</v>
          </cell>
          <cell r="G496">
            <v>4.0599999999999996</v>
          </cell>
          <cell r="H496" t="str">
            <v>Sel_P65</v>
          </cell>
          <cell r="I496">
            <v>-8.205128205128201E-2</v>
          </cell>
          <cell r="J496">
            <v>4.0599999999999996</v>
          </cell>
        </row>
        <row r="497">
          <cell r="C497" t="str">
            <v>Pâtes à pizzas</v>
          </cell>
          <cell r="D497">
            <v>26</v>
          </cell>
          <cell r="E497">
            <v>1.75</v>
          </cell>
          <cell r="F497">
            <v>1.79</v>
          </cell>
          <cell r="G497">
            <v>1.83</v>
          </cell>
          <cell r="H497" t="str">
            <v>Sel_P65</v>
          </cell>
          <cell r="I497">
            <v>-6.2857142857142917E-2</v>
          </cell>
          <cell r="J497">
            <v>1.83</v>
          </cell>
        </row>
        <row r="498">
          <cell r="C498" t="str">
            <v>Pâtes brisées</v>
          </cell>
          <cell r="D498">
            <v>49</v>
          </cell>
          <cell r="E498">
            <v>1.05</v>
          </cell>
          <cell r="F498">
            <v>1</v>
          </cell>
          <cell r="G498">
            <v>1.1000000000000001</v>
          </cell>
          <cell r="H498" t="str">
            <v>Sel_P80</v>
          </cell>
          <cell r="I498">
            <v>-6.6666666666666721E-2</v>
          </cell>
          <cell r="J498">
            <v>1.1000000000000001</v>
          </cell>
        </row>
        <row r="499">
          <cell r="C499" t="str">
            <v>Pâtés en croûte</v>
          </cell>
          <cell r="D499">
            <v>35</v>
          </cell>
          <cell r="E499">
            <v>1.72</v>
          </cell>
          <cell r="F499">
            <v>1.73</v>
          </cell>
          <cell r="J499">
            <v>1.73</v>
          </cell>
        </row>
        <row r="500">
          <cell r="C500" t="str">
            <v>Pâtes feuilletées</v>
          </cell>
          <cell r="D500">
            <v>50</v>
          </cell>
          <cell r="E500">
            <v>1.1000000000000001</v>
          </cell>
          <cell r="F500">
            <v>1.02</v>
          </cell>
          <cell r="G500">
            <v>1.1499999999999999</v>
          </cell>
          <cell r="H500" t="str">
            <v>Sel_P75</v>
          </cell>
          <cell r="I500">
            <v>-5.4545454545454591E-2</v>
          </cell>
          <cell r="J500">
            <v>1.1499999999999999</v>
          </cell>
        </row>
        <row r="501">
          <cell r="C501" t="str">
            <v>Pâtes sablées</v>
          </cell>
          <cell r="D501">
            <v>10</v>
          </cell>
          <cell r="E501">
            <v>0.18</v>
          </cell>
          <cell r="F501">
            <v>0.1</v>
          </cell>
          <cell r="G501">
            <v>0.35</v>
          </cell>
          <cell r="H501" t="str">
            <v>Sel_P85</v>
          </cell>
          <cell r="I501">
            <v>-5.5555555555555455E-2</v>
          </cell>
          <cell r="J501">
            <v>0.35</v>
          </cell>
        </row>
        <row r="502">
          <cell r="C502" t="str">
            <v>Pizzas fraîches charcuterie</v>
          </cell>
          <cell r="D502">
            <v>60</v>
          </cell>
          <cell r="E502">
            <v>1.38</v>
          </cell>
          <cell r="F502">
            <v>1.35</v>
          </cell>
          <cell r="G502">
            <v>1.41</v>
          </cell>
          <cell r="H502" t="str">
            <v>Sel_P60</v>
          </cell>
          <cell r="I502">
            <v>-5.0724637681159306E-2</v>
          </cell>
          <cell r="J502">
            <v>1.41</v>
          </cell>
        </row>
        <row r="503">
          <cell r="C503" t="str">
            <v>Pizzas fraîches fromage</v>
          </cell>
          <cell r="D503">
            <v>39</v>
          </cell>
          <cell r="E503">
            <v>1.32</v>
          </cell>
          <cell r="F503">
            <v>1.3</v>
          </cell>
          <cell r="G503">
            <v>1.36</v>
          </cell>
          <cell r="H503" t="str">
            <v>Sel_P60</v>
          </cell>
          <cell r="I503">
            <v>-6.0606060606060656E-2</v>
          </cell>
          <cell r="J503">
            <v>1.36</v>
          </cell>
        </row>
        <row r="504">
          <cell r="C504" t="str">
            <v>Pizzas fraîches jambon fromage</v>
          </cell>
          <cell r="D504">
            <v>72</v>
          </cell>
          <cell r="E504">
            <v>1.35</v>
          </cell>
          <cell r="F504">
            <v>1.39</v>
          </cell>
          <cell r="G504">
            <v>1.39</v>
          </cell>
          <cell r="H504" t="str">
            <v>Sel_P50</v>
          </cell>
          <cell r="I504">
            <v>-5.1851851851851892E-2</v>
          </cell>
          <cell r="J504">
            <v>1.39</v>
          </cell>
        </row>
        <row r="505">
          <cell r="C505" t="str">
            <v>Pizzas fraîches légume</v>
          </cell>
          <cell r="D505">
            <v>7</v>
          </cell>
          <cell r="E505">
            <v>1.19</v>
          </cell>
          <cell r="F505">
            <v>1.23</v>
          </cell>
          <cell r="G505">
            <v>1.23</v>
          </cell>
          <cell r="H505" t="str">
            <v>Sel_P55</v>
          </cell>
          <cell r="I505">
            <v>-7.563025210084022E-2</v>
          </cell>
          <cell r="J505">
            <v>1.23</v>
          </cell>
        </row>
        <row r="506">
          <cell r="C506" t="str">
            <v>Pizzas fraîches viande</v>
          </cell>
          <cell r="D506">
            <v>3</v>
          </cell>
          <cell r="E506">
            <v>1.21</v>
          </cell>
          <cell r="F506">
            <v>1.27</v>
          </cell>
          <cell r="J506">
            <v>1.27</v>
          </cell>
        </row>
        <row r="507">
          <cell r="C507" t="str">
            <v>Quiches lorraine</v>
          </cell>
          <cell r="D507">
            <v>28</v>
          </cell>
          <cell r="E507">
            <v>1.01</v>
          </cell>
          <cell r="F507">
            <v>0.94</v>
          </cell>
          <cell r="G507">
            <v>0.99</v>
          </cell>
          <cell r="H507" t="str">
            <v>Sel_P60</v>
          </cell>
          <cell r="I507">
            <v>-9.9009900990098987E-2</v>
          </cell>
          <cell r="J507">
            <v>0.99</v>
          </cell>
        </row>
        <row r="508">
          <cell r="C508" t="str">
            <v>Repas complets</v>
          </cell>
          <cell r="D508">
            <v>16</v>
          </cell>
          <cell r="E508">
            <v>0.61</v>
          </cell>
          <cell r="F508">
            <v>0.53</v>
          </cell>
          <cell r="G508">
            <v>0.69</v>
          </cell>
          <cell r="H508" t="str">
            <v>Sel_P80</v>
          </cell>
          <cell r="I508">
            <v>-9.8360655737704819E-2</v>
          </cell>
          <cell r="J508">
            <v>0.69</v>
          </cell>
        </row>
        <row r="509">
          <cell r="C509" t="str">
            <v>Rillettes de la mer</v>
          </cell>
          <cell r="D509">
            <v>47</v>
          </cell>
          <cell r="E509">
            <v>1.28</v>
          </cell>
          <cell r="F509">
            <v>1.29</v>
          </cell>
          <cell r="G509">
            <v>1.5</v>
          </cell>
          <cell r="H509" t="str">
            <v>Sel_P85</v>
          </cell>
          <cell r="I509">
            <v>-5.4687500000000049E-2</v>
          </cell>
          <cell r="J509">
            <v>1.5</v>
          </cell>
        </row>
        <row r="510">
          <cell r="C510" t="str">
            <v>Salades coleslaw</v>
          </cell>
          <cell r="D510">
            <v>19</v>
          </cell>
          <cell r="E510">
            <v>0.87</v>
          </cell>
          <cell r="F510">
            <v>0.81</v>
          </cell>
          <cell r="G510">
            <v>0.92</v>
          </cell>
          <cell r="H510" t="str">
            <v>Sel_P70</v>
          </cell>
          <cell r="I510">
            <v>-5.7471264367816147E-2</v>
          </cell>
          <cell r="J510">
            <v>0.92</v>
          </cell>
        </row>
        <row r="511">
          <cell r="C511" t="str">
            <v>Salades composées</v>
          </cell>
          <cell r="D511">
            <v>55</v>
          </cell>
          <cell r="E511">
            <v>0.63</v>
          </cell>
          <cell r="F511">
            <v>0.6</v>
          </cell>
          <cell r="G511">
            <v>0.8</v>
          </cell>
          <cell r="H511" t="str">
            <v>Sel_P85</v>
          </cell>
          <cell r="I511">
            <v>-6.3492063492063544E-2</v>
          </cell>
          <cell r="J511">
            <v>0.8</v>
          </cell>
        </row>
        <row r="512">
          <cell r="C512" t="str">
            <v>Salades de betteraves</v>
          </cell>
          <cell r="D512">
            <v>14</v>
          </cell>
          <cell r="E512">
            <v>0.82</v>
          </cell>
          <cell r="F512">
            <v>0.76</v>
          </cell>
          <cell r="G512">
            <v>0.95</v>
          </cell>
          <cell r="H512" t="str">
            <v>Sel_P75</v>
          </cell>
          <cell r="I512">
            <v>-7.3170731707317013E-2</v>
          </cell>
          <cell r="J512">
            <v>0.95</v>
          </cell>
        </row>
        <row r="513">
          <cell r="C513" t="str">
            <v>Salades de carottes</v>
          </cell>
          <cell r="D513">
            <v>39</v>
          </cell>
          <cell r="E513">
            <v>0.71</v>
          </cell>
          <cell r="F513">
            <v>0.7</v>
          </cell>
          <cell r="G513">
            <v>0.75</v>
          </cell>
          <cell r="H513" t="str">
            <v>Sel_P60</v>
          </cell>
          <cell r="I513">
            <v>-5.6338028169013982E-2</v>
          </cell>
          <cell r="J513">
            <v>0.75</v>
          </cell>
        </row>
        <row r="514">
          <cell r="C514" t="str">
            <v>Salades de céleri</v>
          </cell>
          <cell r="D514">
            <v>28</v>
          </cell>
          <cell r="E514">
            <v>0.94</v>
          </cell>
          <cell r="F514">
            <v>0.98</v>
          </cell>
          <cell r="G514">
            <v>0.98</v>
          </cell>
          <cell r="H514" t="str">
            <v>Sel_P50</v>
          </cell>
          <cell r="I514">
            <v>-5.3191489361702059E-2</v>
          </cell>
          <cell r="J514">
            <v>0.98</v>
          </cell>
        </row>
        <row r="515">
          <cell r="C515" t="str">
            <v>Salades de concombres</v>
          </cell>
          <cell r="D515">
            <v>13</v>
          </cell>
          <cell r="E515">
            <v>0.75</v>
          </cell>
          <cell r="F515">
            <v>0.8</v>
          </cell>
          <cell r="J515">
            <v>0.8</v>
          </cell>
        </row>
        <row r="516">
          <cell r="C516" t="str">
            <v>Salades de museau ou cervelas</v>
          </cell>
          <cell r="D516">
            <v>17</v>
          </cell>
          <cell r="E516">
            <v>1.67</v>
          </cell>
          <cell r="F516">
            <v>1.65</v>
          </cell>
          <cell r="G516">
            <v>1.8</v>
          </cell>
          <cell r="H516" t="str">
            <v>Sel_P60</v>
          </cell>
          <cell r="I516">
            <v>-5.9880239520958008E-2</v>
          </cell>
          <cell r="J516">
            <v>1.8</v>
          </cell>
        </row>
        <row r="517">
          <cell r="C517" t="str">
            <v>Salades de pâtes</v>
          </cell>
          <cell r="D517">
            <v>68</v>
          </cell>
          <cell r="E517">
            <v>0.85</v>
          </cell>
          <cell r="F517">
            <v>0.8</v>
          </cell>
          <cell r="G517">
            <v>1</v>
          </cell>
          <cell r="H517" t="str">
            <v>Sel_P80</v>
          </cell>
          <cell r="I517">
            <v>-5.8823529411764629E-2</v>
          </cell>
          <cell r="J517">
            <v>1</v>
          </cell>
        </row>
        <row r="518">
          <cell r="C518" t="str">
            <v>Salades de pommes de terre</v>
          </cell>
          <cell r="D518">
            <v>41</v>
          </cell>
          <cell r="E518">
            <v>1.03</v>
          </cell>
          <cell r="F518">
            <v>0.99</v>
          </cell>
          <cell r="G518">
            <v>1.2</v>
          </cell>
          <cell r="H518" t="str">
            <v>Sel_P75</v>
          </cell>
          <cell r="I518">
            <v>-5.825242718446607E-2</v>
          </cell>
          <cell r="J518">
            <v>1.2</v>
          </cell>
        </row>
        <row r="519">
          <cell r="C519" t="str">
            <v>Sandwiches charcuterie</v>
          </cell>
          <cell r="D519">
            <v>37</v>
          </cell>
          <cell r="E519">
            <v>1.8</v>
          </cell>
          <cell r="F519">
            <v>1.8</v>
          </cell>
          <cell r="G519">
            <v>2.1</v>
          </cell>
          <cell r="H519" t="str">
            <v>Sel_P75</v>
          </cell>
          <cell r="I519">
            <v>-5.0000000000000044E-2</v>
          </cell>
          <cell r="J519">
            <v>2.1</v>
          </cell>
        </row>
        <row r="520">
          <cell r="C520" t="str">
            <v>Sandwiches jambon</v>
          </cell>
          <cell r="D520">
            <v>27</v>
          </cell>
          <cell r="E520">
            <v>1.64</v>
          </cell>
          <cell r="F520">
            <v>1.58</v>
          </cell>
          <cell r="G520">
            <v>1.7</v>
          </cell>
          <cell r="H520" t="str">
            <v>Sel_P70</v>
          </cell>
          <cell r="I520">
            <v>-5.4878048780487722E-2</v>
          </cell>
          <cell r="J520">
            <v>1.7</v>
          </cell>
        </row>
        <row r="521">
          <cell r="C521" t="str">
            <v>Sandwiches jambon crudités</v>
          </cell>
          <cell r="D521">
            <v>53</v>
          </cell>
          <cell r="E521">
            <v>1.47</v>
          </cell>
          <cell r="F521">
            <v>1.43</v>
          </cell>
          <cell r="G521">
            <v>1.43</v>
          </cell>
          <cell r="H521" t="str">
            <v>Sel_P50</v>
          </cell>
          <cell r="I521">
            <v>-6.802721088435365E-2</v>
          </cell>
          <cell r="J521">
            <v>1.43</v>
          </cell>
        </row>
        <row r="522">
          <cell r="C522" t="str">
            <v>Sandwiches jambon fromage</v>
          </cell>
          <cell r="D522">
            <v>50</v>
          </cell>
          <cell r="E522">
            <v>1.61</v>
          </cell>
          <cell r="F522">
            <v>1.62</v>
          </cell>
          <cell r="G522">
            <v>1.62</v>
          </cell>
          <cell r="H522" t="str">
            <v>Sel_P50</v>
          </cell>
          <cell r="I522">
            <v>-5.5900621118012465E-2</v>
          </cell>
          <cell r="J522">
            <v>1.62</v>
          </cell>
        </row>
        <row r="523">
          <cell r="C523" t="str">
            <v>Sandwiches poisson</v>
          </cell>
          <cell r="D523">
            <v>15</v>
          </cell>
          <cell r="E523">
            <v>1.26</v>
          </cell>
          <cell r="F523">
            <v>1.3</v>
          </cell>
          <cell r="G523">
            <v>1.3</v>
          </cell>
          <cell r="H523" t="str">
            <v>Sel_P50</v>
          </cell>
          <cell r="I523">
            <v>-6.3492063492063544E-2</v>
          </cell>
          <cell r="J523">
            <v>1.3</v>
          </cell>
        </row>
        <row r="524">
          <cell r="C524" t="str">
            <v>Sandwiches poisson crudités</v>
          </cell>
          <cell r="D524">
            <v>56</v>
          </cell>
          <cell r="E524">
            <v>1.21</v>
          </cell>
          <cell r="F524">
            <v>1.2</v>
          </cell>
          <cell r="G524">
            <v>1.28</v>
          </cell>
          <cell r="H524" t="str">
            <v>Sel_P70</v>
          </cell>
          <cell r="I524">
            <v>-5.7851239669421538E-2</v>
          </cell>
          <cell r="J524">
            <v>1.28</v>
          </cell>
        </row>
        <row r="525">
          <cell r="C525" t="str">
            <v>Sandwiches poulet</v>
          </cell>
          <cell r="D525">
            <v>32</v>
          </cell>
          <cell r="E525">
            <v>1.4</v>
          </cell>
          <cell r="F525">
            <v>1.4</v>
          </cell>
          <cell r="G525">
            <v>1.43</v>
          </cell>
          <cell r="H525" t="str">
            <v>Sel_P60</v>
          </cell>
          <cell r="I525">
            <v>-5.7142857142857037E-2</v>
          </cell>
          <cell r="J525">
            <v>1.43</v>
          </cell>
        </row>
        <row r="526">
          <cell r="C526" t="str">
            <v>Sandwiches poulet crudités</v>
          </cell>
          <cell r="D526">
            <v>93</v>
          </cell>
          <cell r="E526">
            <v>1.21</v>
          </cell>
          <cell r="F526">
            <v>1.2</v>
          </cell>
          <cell r="G526">
            <v>1.2</v>
          </cell>
          <cell r="H526" t="str">
            <v>Sel_P55</v>
          </cell>
          <cell r="I526">
            <v>-5.7851239669421538E-2</v>
          </cell>
          <cell r="J526">
            <v>1.2</v>
          </cell>
        </row>
        <row r="527">
          <cell r="C527" t="str">
            <v>Sandwiches végétariens</v>
          </cell>
          <cell r="D527">
            <v>16</v>
          </cell>
          <cell r="E527">
            <v>1.1299999999999999</v>
          </cell>
          <cell r="F527">
            <v>1.1000000000000001</v>
          </cell>
          <cell r="G527">
            <v>1.2</v>
          </cell>
          <cell r="H527" t="str">
            <v>Sel_P70</v>
          </cell>
          <cell r="I527">
            <v>-6.1946902654867124E-2</v>
          </cell>
          <cell r="J527">
            <v>1.2</v>
          </cell>
        </row>
        <row r="528">
          <cell r="C528" t="str">
            <v>Saumons ou truites fumés</v>
          </cell>
          <cell r="D528">
            <v>197</v>
          </cell>
          <cell r="E528">
            <v>3.05</v>
          </cell>
          <cell r="F528">
            <v>3</v>
          </cell>
          <cell r="J528">
            <v>3</v>
          </cell>
        </row>
        <row r="529">
          <cell r="C529" t="str">
            <v>Surimi fourrés</v>
          </cell>
          <cell r="D529">
            <v>18</v>
          </cell>
          <cell r="E529">
            <v>1.75</v>
          </cell>
          <cell r="F529">
            <v>1.8</v>
          </cell>
          <cell r="J529">
            <v>1.8</v>
          </cell>
        </row>
        <row r="530">
          <cell r="C530" t="str">
            <v>Surimi nature</v>
          </cell>
          <cell r="D530">
            <v>80</v>
          </cell>
          <cell r="E530">
            <v>1.75</v>
          </cell>
          <cell r="F530">
            <v>1.8</v>
          </cell>
          <cell r="J530">
            <v>1.8</v>
          </cell>
        </row>
        <row r="531">
          <cell r="C531" t="str">
            <v>Taboulés</v>
          </cell>
          <cell r="D531">
            <v>77</v>
          </cell>
          <cell r="E531">
            <v>0.86</v>
          </cell>
          <cell r="F531">
            <v>0.82</v>
          </cell>
          <cell r="G531">
            <v>1.1000000000000001</v>
          </cell>
          <cell r="H531" t="str">
            <v>Sel_P90</v>
          </cell>
          <cell r="I531">
            <v>-6.9767441860465046E-2</v>
          </cell>
          <cell r="J531">
            <v>1.1000000000000001</v>
          </cell>
        </row>
        <row r="532">
          <cell r="C532" t="str">
            <v>Tapas de la mer</v>
          </cell>
          <cell r="D532">
            <v>5</v>
          </cell>
          <cell r="E532">
            <v>1.93</v>
          </cell>
          <cell r="F532">
            <v>1.8</v>
          </cell>
          <cell r="G532">
            <v>1.8</v>
          </cell>
          <cell r="H532" t="str">
            <v>Sel_P55</v>
          </cell>
          <cell r="I532">
            <v>-6.7357512953367824E-2</v>
          </cell>
          <cell r="J532">
            <v>1.8</v>
          </cell>
        </row>
        <row r="533">
          <cell r="C533" t="str">
            <v>Tarama</v>
          </cell>
          <cell r="D533">
            <v>32</v>
          </cell>
          <cell r="E533">
            <v>1.46</v>
          </cell>
          <cell r="F533">
            <v>1.4</v>
          </cell>
          <cell r="G533">
            <v>1.52</v>
          </cell>
          <cell r="H533" t="str">
            <v>Sel_P60</v>
          </cell>
          <cell r="I533">
            <v>-6.849315068493142E-2</v>
          </cell>
          <cell r="J533">
            <v>1.52</v>
          </cell>
        </row>
        <row r="534">
          <cell r="C534" t="str">
            <v>Terrines de la mer</v>
          </cell>
          <cell r="D534">
            <v>17</v>
          </cell>
          <cell r="E534">
            <v>1.19</v>
          </cell>
          <cell r="F534">
            <v>1.2</v>
          </cell>
          <cell r="G534">
            <v>1.2</v>
          </cell>
          <cell r="H534" t="str">
            <v>Sel_P55</v>
          </cell>
          <cell r="I534">
            <v>-5.0420168067226941E-2</v>
          </cell>
          <cell r="J534">
            <v>1.2</v>
          </cell>
        </row>
        <row r="535">
          <cell r="C535" t="str">
            <v>Tzatziki ou ktipiti</v>
          </cell>
          <cell r="D535">
            <v>22</v>
          </cell>
          <cell r="E535">
            <v>0.94</v>
          </cell>
          <cell r="F535">
            <v>0.95</v>
          </cell>
          <cell r="G535">
            <v>1</v>
          </cell>
          <cell r="H535" t="str">
            <v>Sel_P75</v>
          </cell>
          <cell r="I535">
            <v>-5.3191489361702059E-2</v>
          </cell>
          <cell r="J535">
            <v>1</v>
          </cell>
        </row>
        <row r="536">
          <cell r="C536" t="str">
            <v>Chips a l_ancienne</v>
          </cell>
          <cell r="D536">
            <v>50</v>
          </cell>
          <cell r="E536">
            <v>1.35</v>
          </cell>
          <cell r="F536">
            <v>1.3</v>
          </cell>
          <cell r="G536">
            <v>1.34</v>
          </cell>
          <cell r="H536" t="str">
            <v>Sel_P70</v>
          </cell>
          <cell r="I536">
            <v>-5.1851851851851892E-2</v>
          </cell>
          <cell r="J536">
            <v>1.34</v>
          </cell>
        </row>
        <row r="537">
          <cell r="C537" t="str">
            <v>Chips classiques et ondulees</v>
          </cell>
          <cell r="D537">
            <v>393</v>
          </cell>
          <cell r="E537">
            <v>1.26</v>
          </cell>
          <cell r="F537">
            <v>1.3</v>
          </cell>
          <cell r="G537">
            <v>1.3</v>
          </cell>
          <cell r="H537" t="str">
            <v>Sel_P60</v>
          </cell>
          <cell r="I537">
            <v>-7.1428571428571494E-2</v>
          </cell>
          <cell r="J537">
            <v>1.3</v>
          </cell>
        </row>
        <row r="538">
          <cell r="C538" t="str">
            <v>Chips et assimiles alleges en matieres grasses</v>
          </cell>
          <cell r="D538">
            <v>11</v>
          </cell>
          <cell r="E538">
            <v>0.88</v>
          </cell>
          <cell r="F538">
            <v>0.9</v>
          </cell>
          <cell r="J538">
            <v>0.9</v>
          </cell>
        </row>
        <row r="539">
          <cell r="C539" t="str">
            <v>Croquettes, pommes duchesses et noisettes</v>
          </cell>
          <cell r="D539">
            <v>67</v>
          </cell>
          <cell r="E539">
            <v>0.78</v>
          </cell>
          <cell r="F539">
            <v>0.8</v>
          </cell>
          <cell r="G539">
            <v>0.9</v>
          </cell>
          <cell r="H539" t="str">
            <v>Sel_P70</v>
          </cell>
          <cell r="I539">
            <v>-5.1282051282051329E-2</v>
          </cell>
          <cell r="J539">
            <v>0.9</v>
          </cell>
        </row>
        <row r="540">
          <cell r="C540" t="str">
            <v>Frites pour friteuse apres cuisson</v>
          </cell>
          <cell r="D540">
            <v>57</v>
          </cell>
          <cell r="E540">
            <v>0.11</v>
          </cell>
          <cell r="F540">
            <v>0.12</v>
          </cell>
          <cell r="G540">
            <v>0.13</v>
          </cell>
          <cell r="H540" t="str">
            <v>Sel_P80</v>
          </cell>
          <cell r="I540">
            <v>-9.090909090909087E-2</v>
          </cell>
          <cell r="J540">
            <v>0.13</v>
          </cell>
        </row>
        <row r="541">
          <cell r="C541" t="str">
            <v>Frites pour le four</v>
          </cell>
          <cell r="D541">
            <v>100</v>
          </cell>
          <cell r="E541">
            <v>0.3</v>
          </cell>
          <cell r="F541">
            <v>0.31</v>
          </cell>
          <cell r="G541">
            <v>0.46</v>
          </cell>
          <cell r="H541" t="str">
            <v>Sel_P80</v>
          </cell>
          <cell r="I541">
            <v>-6.6666666666666541E-2</v>
          </cell>
          <cell r="J541">
            <v>0.46</v>
          </cell>
        </row>
        <row r="542">
          <cell r="C542" t="str">
            <v>Frites pour micro_ondes</v>
          </cell>
          <cell r="D542">
            <v>16</v>
          </cell>
          <cell r="E542">
            <v>0.26</v>
          </cell>
          <cell r="F542">
            <v>0.13</v>
          </cell>
          <cell r="G542">
            <v>0.5</v>
          </cell>
          <cell r="H542" t="str">
            <v>Sel_P85</v>
          </cell>
          <cell r="I542">
            <v>-0.15384615384615388</v>
          </cell>
          <cell r="J542">
            <v>0.5</v>
          </cell>
        </row>
        <row r="543">
          <cell r="C543" t="str">
            <v>Pommes dauphines</v>
          </cell>
          <cell r="D543">
            <v>22</v>
          </cell>
          <cell r="E543">
            <v>1.29</v>
          </cell>
          <cell r="F543">
            <v>1.22</v>
          </cell>
          <cell r="G543">
            <v>1.4</v>
          </cell>
          <cell r="H543" t="str">
            <v>Sel_P65</v>
          </cell>
          <cell r="I543">
            <v>-6.2015503875969047E-2</v>
          </cell>
          <cell r="J543">
            <v>1.4</v>
          </cell>
        </row>
        <row r="544">
          <cell r="C544" t="str">
            <v>Pommes de terre sautees a la graisse de canard</v>
          </cell>
          <cell r="D544">
            <v>22</v>
          </cell>
          <cell r="E544">
            <v>0.65</v>
          </cell>
          <cell r="F544">
            <v>0.63</v>
          </cell>
          <cell r="G544">
            <v>0.7</v>
          </cell>
          <cell r="H544" t="str">
            <v>Sel_P70</v>
          </cell>
          <cell r="I544">
            <v>-6.153846153846159E-2</v>
          </cell>
          <cell r="J544">
            <v>0.7</v>
          </cell>
        </row>
        <row r="545">
          <cell r="C545" t="str">
            <v>Pommes de terre vapeur</v>
          </cell>
          <cell r="D545">
            <v>39</v>
          </cell>
          <cell r="E545">
            <v>0.34</v>
          </cell>
          <cell r="F545">
            <v>0.28000000000000003</v>
          </cell>
          <cell r="G545">
            <v>0.5</v>
          </cell>
          <cell r="H545" t="str">
            <v>Sel_P75</v>
          </cell>
          <cell r="I545">
            <v>-5.8823529411764754E-2</v>
          </cell>
          <cell r="J545">
            <v>0.5</v>
          </cell>
        </row>
        <row r="546">
          <cell r="C546" t="str">
            <v>Potatoes, pommes sautees et rissolees</v>
          </cell>
          <cell r="D546">
            <v>124</v>
          </cell>
          <cell r="E546">
            <v>0.33</v>
          </cell>
          <cell r="F546">
            <v>0.31</v>
          </cell>
          <cell r="G546">
            <v>0.6</v>
          </cell>
          <cell r="H546" t="str">
            <v>Sel_P90</v>
          </cell>
          <cell r="I546">
            <v>-6.0606060606060656E-2</v>
          </cell>
          <cell r="J546">
            <v>0.6</v>
          </cell>
        </row>
        <row r="547">
          <cell r="C547" t="str">
            <v>Purees en flocons reconstituees</v>
          </cell>
          <cell r="D547">
            <v>61</v>
          </cell>
          <cell r="E547">
            <v>0.2</v>
          </cell>
          <cell r="F547">
            <v>0.08</v>
          </cell>
          <cell r="G547">
            <v>0.53</v>
          </cell>
          <cell r="H547" t="str">
            <v>Sel_P95</v>
          </cell>
          <cell r="I547">
            <v>-5.0000000000000044E-2</v>
          </cell>
          <cell r="J547">
            <v>0.53</v>
          </cell>
        </row>
        <row r="548">
          <cell r="C548" t="str">
            <v>Purees pretes a consommer</v>
          </cell>
          <cell r="D548">
            <v>42</v>
          </cell>
          <cell r="E548">
            <v>0.5</v>
          </cell>
          <cell r="F548">
            <v>0.55000000000000004</v>
          </cell>
          <cell r="G548">
            <v>0.59</v>
          </cell>
          <cell r="H548" t="str">
            <v>Sel_P65</v>
          </cell>
          <cell r="I548">
            <v>-6.0000000000000053E-2</v>
          </cell>
          <cell r="J548">
            <v>0.59</v>
          </cell>
        </row>
        <row r="549">
          <cell r="C549" t="str">
            <v>Rostis</v>
          </cell>
          <cell r="D549">
            <v>30</v>
          </cell>
          <cell r="E549">
            <v>0.82</v>
          </cell>
          <cell r="F549">
            <v>0.81</v>
          </cell>
          <cell r="G549">
            <v>0.89</v>
          </cell>
          <cell r="H549" t="str">
            <v>Sel_P70</v>
          </cell>
          <cell r="I549">
            <v>-8.5365853658536536E-2</v>
          </cell>
          <cell r="J549">
            <v>0.89</v>
          </cell>
        </row>
        <row r="550">
          <cell r="C550" t="str">
            <v>Autres sauces chaudes</v>
          </cell>
          <cell r="D550">
            <v>37</v>
          </cell>
          <cell r="E550">
            <v>1.34</v>
          </cell>
          <cell r="F550">
            <v>1.3</v>
          </cell>
          <cell r="G550">
            <v>1.6</v>
          </cell>
          <cell r="H550" t="str">
            <v>Sel_P70</v>
          </cell>
          <cell r="I550">
            <v>-5.22388059701493E-2</v>
          </cell>
          <cell r="J550">
            <v>1.6</v>
          </cell>
        </row>
        <row r="551">
          <cell r="C551" t="str">
            <v>Autres sauces du monde</v>
          </cell>
          <cell r="D551">
            <v>27</v>
          </cell>
          <cell r="E551">
            <v>1.97</v>
          </cell>
          <cell r="F551">
            <v>2</v>
          </cell>
          <cell r="G551">
            <v>2.6</v>
          </cell>
          <cell r="H551" t="str">
            <v>Sel_P85</v>
          </cell>
          <cell r="I551">
            <v>-9.6446700507614183E-2</v>
          </cell>
          <cell r="J551">
            <v>2.6</v>
          </cell>
        </row>
        <row r="552">
          <cell r="C552" t="str">
            <v>Coulis de tomates et assimilés</v>
          </cell>
          <cell r="D552">
            <v>91</v>
          </cell>
          <cell r="E552">
            <v>0.47</v>
          </cell>
          <cell r="F552">
            <v>0.4</v>
          </cell>
          <cell r="G552">
            <v>0.8</v>
          </cell>
          <cell r="H552" t="str">
            <v>Sel_P80</v>
          </cell>
          <cell r="I552">
            <v>-8.5106382978723361E-2</v>
          </cell>
          <cell r="J552">
            <v>0.8</v>
          </cell>
        </row>
        <row r="553">
          <cell r="C553" t="str">
            <v>Sauces aigre douce</v>
          </cell>
          <cell r="D553">
            <v>14</v>
          </cell>
          <cell r="E553">
            <v>1.28</v>
          </cell>
          <cell r="F553">
            <v>1.07</v>
          </cell>
          <cell r="G553">
            <v>2.7</v>
          </cell>
          <cell r="H553" t="str">
            <v>Sel_P90</v>
          </cell>
          <cell r="I553">
            <v>-7.8125000000000069E-2</v>
          </cell>
          <cell r="J553">
            <v>2.7</v>
          </cell>
        </row>
        <row r="554">
          <cell r="C554" t="str">
            <v>Sauces béchamel et assimilés</v>
          </cell>
          <cell r="D554">
            <v>12</v>
          </cell>
          <cell r="E554">
            <v>1.57</v>
          </cell>
          <cell r="F554">
            <v>0.8</v>
          </cell>
          <cell r="G554">
            <v>1.01</v>
          </cell>
          <cell r="H554" t="str">
            <v>Sel_P90</v>
          </cell>
          <cell r="I554">
            <v>-0.47770700636942681</v>
          </cell>
          <cell r="J554">
            <v>1.01</v>
          </cell>
        </row>
        <row r="555">
          <cell r="C555" t="str">
            <v>Sauces bolognaises et assimilés</v>
          </cell>
          <cell r="D555">
            <v>90</v>
          </cell>
          <cell r="E555">
            <v>1.17</v>
          </cell>
          <cell r="F555">
            <v>1.2</v>
          </cell>
          <cell r="G555">
            <v>1.2</v>
          </cell>
          <cell r="H555" t="str">
            <v>Sel_P65</v>
          </cell>
          <cell r="I555">
            <v>-5.9829059829059693E-2</v>
          </cell>
          <cell r="J555">
            <v>1.2</v>
          </cell>
        </row>
        <row r="556">
          <cell r="C556" t="str">
            <v>Sauces curry</v>
          </cell>
          <cell r="D556">
            <v>22</v>
          </cell>
          <cell r="E556">
            <v>1.07</v>
          </cell>
          <cell r="F556">
            <v>0.89</v>
          </cell>
          <cell r="G556">
            <v>1.79</v>
          </cell>
          <cell r="H556" t="str">
            <v>Sel_P95</v>
          </cell>
          <cell r="I556">
            <v>-7.476635514018698E-2</v>
          </cell>
          <cell r="J556">
            <v>1.79</v>
          </cell>
        </row>
        <row r="557">
          <cell r="C557" t="str">
            <v>Sauces pesto</v>
          </cell>
          <cell r="D557">
            <v>44</v>
          </cell>
          <cell r="E557">
            <v>2.23</v>
          </cell>
          <cell r="F557">
            <v>2.2999999999999998</v>
          </cell>
          <cell r="G557">
            <v>2.5</v>
          </cell>
          <cell r="H557" t="str">
            <v>Sel_P75</v>
          </cell>
          <cell r="I557">
            <v>-5.8295964125560491E-2</v>
          </cell>
          <cell r="J557">
            <v>2.5</v>
          </cell>
        </row>
        <row r="558">
          <cell r="C558" t="str">
            <v>Sauces pour poisson</v>
          </cell>
          <cell r="D558">
            <v>19</v>
          </cell>
          <cell r="E558">
            <v>1.04</v>
          </cell>
          <cell r="F558">
            <v>1</v>
          </cell>
          <cell r="G558">
            <v>1.04</v>
          </cell>
          <cell r="H558" t="str">
            <v>Sel_P55</v>
          </cell>
          <cell r="I558">
            <v>-7.6923076923076983E-2</v>
          </cell>
          <cell r="J558">
            <v>1.04</v>
          </cell>
        </row>
        <row r="559">
          <cell r="C559" t="str">
            <v>Sauces pour viande</v>
          </cell>
          <cell r="D559">
            <v>44</v>
          </cell>
          <cell r="E559">
            <v>1.18</v>
          </cell>
          <cell r="F559">
            <v>1.2</v>
          </cell>
          <cell r="G559">
            <v>1.3</v>
          </cell>
          <cell r="H559" t="str">
            <v>Sel_P70</v>
          </cell>
          <cell r="I559">
            <v>-5.0847457627118502E-2</v>
          </cell>
          <cell r="J559">
            <v>1.3</v>
          </cell>
        </row>
        <row r="560">
          <cell r="C560" t="str">
            <v>Sauces tomates</v>
          </cell>
          <cell r="D560">
            <v>42</v>
          </cell>
          <cell r="E560">
            <v>1.06</v>
          </cell>
          <cell r="F560">
            <v>1</v>
          </cell>
          <cell r="G560">
            <v>1.2</v>
          </cell>
          <cell r="H560" t="str">
            <v>Sel_P70</v>
          </cell>
          <cell r="I560">
            <v>-5.660377358490571E-2</v>
          </cell>
          <cell r="J560">
            <v>1.2</v>
          </cell>
        </row>
        <row r="561">
          <cell r="C561" t="str">
            <v>Sauces tomates - fromages</v>
          </cell>
          <cell r="D561">
            <v>20</v>
          </cell>
          <cell r="E561">
            <v>1.52</v>
          </cell>
          <cell r="F561">
            <v>1.4</v>
          </cell>
          <cell r="G561">
            <v>1.99</v>
          </cell>
          <cell r="H561" t="str">
            <v>Sel_P85</v>
          </cell>
          <cell r="I561">
            <v>-5.2631578947368467E-2</v>
          </cell>
          <cell r="J561">
            <v>1.99</v>
          </cell>
        </row>
        <row r="562">
          <cell r="C562" t="str">
            <v>Sauces tomates - olives</v>
          </cell>
          <cell r="D562">
            <v>19</v>
          </cell>
          <cell r="E562">
            <v>1.1499999999999999</v>
          </cell>
          <cell r="F562">
            <v>1.08</v>
          </cell>
          <cell r="G562">
            <v>1.4</v>
          </cell>
          <cell r="H562" t="str">
            <v>Sel_P85</v>
          </cell>
          <cell r="I562">
            <v>-5.2173913043478119E-2</v>
          </cell>
          <cell r="J562">
            <v>1.4</v>
          </cell>
        </row>
        <row r="563">
          <cell r="C563" t="str">
            <v>Sauces tomates cuisinées</v>
          </cell>
          <cell r="D563">
            <v>111</v>
          </cell>
          <cell r="E563">
            <v>1.02</v>
          </cell>
          <cell r="F563">
            <v>1</v>
          </cell>
          <cell r="G563">
            <v>1</v>
          </cell>
          <cell r="H563" t="str">
            <v>Sel_P65</v>
          </cell>
          <cell r="I563">
            <v>-8.8235294117647023E-2</v>
          </cell>
          <cell r="J563">
            <v>1</v>
          </cell>
        </row>
        <row r="564">
          <cell r="C564" t="str">
            <v>Ketchups</v>
          </cell>
          <cell r="D564">
            <v>65</v>
          </cell>
          <cell r="E564">
            <v>2.34</v>
          </cell>
          <cell r="F564">
            <v>2.31</v>
          </cell>
          <cell r="G564">
            <v>2.5</v>
          </cell>
          <cell r="H564" t="str">
            <v>Sel_P70</v>
          </cell>
          <cell r="I564">
            <v>-5.5555555555555511E-2</v>
          </cell>
          <cell r="J564">
            <v>2.5</v>
          </cell>
        </row>
        <row r="565">
          <cell r="C565" t="str">
            <v>Ketchups alleges en sucres</v>
          </cell>
          <cell r="D565">
            <v>13</v>
          </cell>
          <cell r="E565">
            <v>1.94</v>
          </cell>
          <cell r="F565">
            <v>2.1</v>
          </cell>
          <cell r="G565">
            <v>2.1</v>
          </cell>
          <cell r="H565" t="str">
            <v>Sel_P60</v>
          </cell>
          <cell r="I565">
            <v>-5.1546391752577254E-2</v>
          </cell>
          <cell r="J565">
            <v>2.1</v>
          </cell>
        </row>
        <row r="566">
          <cell r="C566" t="str">
            <v>Mayonnaises</v>
          </cell>
          <cell r="D566">
            <v>101</v>
          </cell>
          <cell r="E566">
            <v>1.4</v>
          </cell>
          <cell r="F566">
            <v>1.4</v>
          </cell>
          <cell r="G566">
            <v>1.4</v>
          </cell>
          <cell r="H566" t="str">
            <v>Sel_P55</v>
          </cell>
          <cell r="I566">
            <v>-6.4285714285714182E-2</v>
          </cell>
          <cell r="J566">
            <v>1.4</v>
          </cell>
        </row>
        <row r="567">
          <cell r="C567" t="str">
            <v>Mayonnaises allegees en matieres grasses</v>
          </cell>
          <cell r="D567">
            <v>23</v>
          </cell>
          <cell r="E567">
            <v>2.1</v>
          </cell>
          <cell r="F567">
            <v>2</v>
          </cell>
          <cell r="G567">
            <v>2.39</v>
          </cell>
          <cell r="H567" t="str">
            <v>Sel_P70</v>
          </cell>
          <cell r="I567">
            <v>-6.1904761904761955E-2</v>
          </cell>
          <cell r="J567">
            <v>2.39</v>
          </cell>
        </row>
        <row r="568">
          <cell r="C568" t="str">
            <v>Sauces crudites et salades</v>
          </cell>
          <cell r="D568">
            <v>33</v>
          </cell>
          <cell r="E568">
            <v>2.21</v>
          </cell>
          <cell r="F568">
            <v>2.2999999999999998</v>
          </cell>
          <cell r="J568">
            <v>2.2999999999999998</v>
          </cell>
        </row>
        <row r="569">
          <cell r="C569" t="str">
            <v>Sauces crudites et salades allegees en matieres grasses</v>
          </cell>
          <cell r="D569">
            <v>24</v>
          </cell>
          <cell r="E569">
            <v>2.27</v>
          </cell>
          <cell r="F569">
            <v>2.35</v>
          </cell>
          <cell r="G569">
            <v>2.35</v>
          </cell>
          <cell r="H569" t="str">
            <v>Sel_P50</v>
          </cell>
          <cell r="I569">
            <v>-5.2863436123348068E-2</v>
          </cell>
          <cell r="J569">
            <v>2.35</v>
          </cell>
        </row>
        <row r="570">
          <cell r="C570" t="str">
            <v>Sauces d_accompagnement emulsionnees</v>
          </cell>
          <cell r="D570">
            <v>229</v>
          </cell>
          <cell r="E570">
            <v>2.1</v>
          </cell>
          <cell r="F570">
            <v>2.1</v>
          </cell>
          <cell r="G570">
            <v>2.2999999999999998</v>
          </cell>
          <cell r="H570" t="str">
            <v>Sel_P70</v>
          </cell>
          <cell r="I570">
            <v>-5.714285714285719E-2</v>
          </cell>
          <cell r="J570">
            <v>2.2999999999999998</v>
          </cell>
        </row>
        <row r="571">
          <cell r="C571" t="str">
            <v>Sauces d_accompagnement non emulsionnees</v>
          </cell>
          <cell r="D571">
            <v>27</v>
          </cell>
          <cell r="E571">
            <v>2.0499999999999998</v>
          </cell>
          <cell r="F571">
            <v>1.8</v>
          </cell>
          <cell r="G571">
            <v>2.3199999999999998</v>
          </cell>
          <cell r="H571" t="str">
            <v>Sel_P80</v>
          </cell>
          <cell r="I571">
            <v>-7.804878048780485E-2</v>
          </cell>
          <cell r="J571">
            <v>2.3199999999999998</v>
          </cell>
        </row>
        <row r="572">
          <cell r="C572" t="str">
            <v>Sauces vinaigrettes</v>
          </cell>
          <cell r="D572">
            <v>23</v>
          </cell>
          <cell r="E572">
            <v>2.2799999999999998</v>
          </cell>
          <cell r="F572">
            <v>2.2000000000000002</v>
          </cell>
          <cell r="G572">
            <v>2.5</v>
          </cell>
          <cell r="H572" t="str">
            <v>Sel_P60</v>
          </cell>
          <cell r="I572">
            <v>-7.0175438596491099E-2</v>
          </cell>
          <cell r="J572">
            <v>2.5</v>
          </cell>
        </row>
        <row r="573">
          <cell r="C573" t="str">
            <v>Vinaigrettes allegees en matieres grasses</v>
          </cell>
          <cell r="D573">
            <v>85</v>
          </cell>
          <cell r="E573">
            <v>1.74</v>
          </cell>
          <cell r="F573">
            <v>1.8</v>
          </cell>
          <cell r="G573">
            <v>2.0299999999999998</v>
          </cell>
          <cell r="H573" t="str">
            <v>Sel_P75</v>
          </cell>
          <cell r="I573">
            <v>-5.7471264367816147E-2</v>
          </cell>
          <cell r="J573">
            <v>2.0299999999999998</v>
          </cell>
        </row>
        <row r="574">
          <cell r="C574" t="str">
            <v>Boissons concentrees a diluer</v>
          </cell>
          <cell r="D574">
            <v>16</v>
          </cell>
          <cell r="E574">
            <v>0.04</v>
          </cell>
          <cell r="F574">
            <v>0.01</v>
          </cell>
          <cell r="G574">
            <v>0.03</v>
          </cell>
          <cell r="H574" t="str">
            <v>Sel_P85</v>
          </cell>
          <cell r="I574">
            <v>-0.75</v>
          </cell>
          <cell r="J574">
            <v>0.03</v>
          </cell>
        </row>
        <row r="575">
          <cell r="C575" t="str">
            <v>Boissons concentrees a diluer sans sucres ajoutes</v>
          </cell>
          <cell r="D575">
            <v>86</v>
          </cell>
          <cell r="E575">
            <v>0.04</v>
          </cell>
          <cell r="F575">
            <v>0.03</v>
          </cell>
          <cell r="G575">
            <v>0.15</v>
          </cell>
          <cell r="H575" t="str">
            <v>Sel_P95</v>
          </cell>
          <cell r="I575">
            <v>-0.25000000000000006</v>
          </cell>
          <cell r="J575">
            <v>0.15</v>
          </cell>
        </row>
        <row r="576">
          <cell r="C576" t="str">
            <v>Sirops</v>
          </cell>
          <cell r="D576">
            <v>575</v>
          </cell>
          <cell r="E576">
            <v>0.04</v>
          </cell>
          <cell r="F576">
            <v>0.01</v>
          </cell>
          <cell r="G576">
            <v>0.15</v>
          </cell>
          <cell r="H576" t="str">
            <v>Sel_P95</v>
          </cell>
          <cell r="I576">
            <v>-0.25000000000000006</v>
          </cell>
          <cell r="J576">
            <v>0.15</v>
          </cell>
        </row>
        <row r="577">
          <cell r="C577" t="str">
            <v>Assortiments de snacking</v>
          </cell>
          <cell r="D577">
            <v>63</v>
          </cell>
          <cell r="E577">
            <v>1.24</v>
          </cell>
          <cell r="F577">
            <v>1.2</v>
          </cell>
          <cell r="G577">
            <v>1.2</v>
          </cell>
          <cell r="H577" t="str">
            <v>Sel_P55</v>
          </cell>
          <cell r="I577">
            <v>-8.0645161290322648E-2</v>
          </cell>
          <cell r="J577">
            <v>1.2</v>
          </cell>
        </row>
        <row r="578">
          <cell r="C578" t="str">
            <v>Aumonieres aperitives</v>
          </cell>
          <cell r="D578">
            <v>12</v>
          </cell>
          <cell r="E578">
            <v>1.1399999999999999</v>
          </cell>
          <cell r="F578">
            <v>1.1499999999999999</v>
          </cell>
          <cell r="J578">
            <v>1.1499999999999999</v>
          </cell>
        </row>
        <row r="579">
          <cell r="C579" t="str">
            <v>Autres aperitifs</v>
          </cell>
          <cell r="D579">
            <v>33</v>
          </cell>
          <cell r="E579">
            <v>0.99</v>
          </cell>
          <cell r="F579">
            <v>1</v>
          </cell>
          <cell r="G579">
            <v>1.3</v>
          </cell>
          <cell r="H579" t="str">
            <v>Sel_P85</v>
          </cell>
          <cell r="I579">
            <v>-7.0707070707070663E-2</v>
          </cell>
          <cell r="J579">
            <v>1.3</v>
          </cell>
        </row>
        <row r="580">
          <cell r="C580" t="str">
            <v>Autres sandwiches surgeles</v>
          </cell>
          <cell r="D580">
            <v>35</v>
          </cell>
          <cell r="E580">
            <v>1.31</v>
          </cell>
          <cell r="F580">
            <v>1.29</v>
          </cell>
          <cell r="G580">
            <v>1.3</v>
          </cell>
          <cell r="H580" t="str">
            <v>Sel_P60</v>
          </cell>
          <cell r="I580">
            <v>-9.1603053435114587E-2</v>
          </cell>
          <cell r="J580">
            <v>1.3</v>
          </cell>
        </row>
        <row r="581">
          <cell r="C581" t="str">
            <v>Baguettes et tartines garnies</v>
          </cell>
          <cell r="D581">
            <v>29</v>
          </cell>
          <cell r="E581">
            <v>1.2</v>
          </cell>
          <cell r="F581">
            <v>1.2</v>
          </cell>
          <cell r="G581">
            <v>1.26</v>
          </cell>
          <cell r="H581" t="str">
            <v>Sel_P65</v>
          </cell>
          <cell r="I581">
            <v>-5.0000000000000044E-2</v>
          </cell>
          <cell r="J581">
            <v>1.26</v>
          </cell>
        </row>
        <row r="582">
          <cell r="C582" t="str">
            <v>Burgers surgeles</v>
          </cell>
          <cell r="D582">
            <v>59</v>
          </cell>
          <cell r="E582">
            <v>1.25</v>
          </cell>
          <cell r="F582">
            <v>1.2</v>
          </cell>
          <cell r="G582">
            <v>1.2</v>
          </cell>
          <cell r="H582" t="str">
            <v>Sel_P50</v>
          </cell>
          <cell r="I582">
            <v>-8.8000000000000078E-2</v>
          </cell>
          <cell r="J582">
            <v>1.2</v>
          </cell>
        </row>
        <row r="583">
          <cell r="C583" t="str">
            <v>Cakes sales avec viande ou poisson</v>
          </cell>
          <cell r="D583">
            <v>8</v>
          </cell>
          <cell r="E583">
            <v>1.56</v>
          </cell>
          <cell r="F583">
            <v>1.7</v>
          </cell>
          <cell r="J583">
            <v>1.7</v>
          </cell>
        </row>
        <row r="584">
          <cell r="C584" t="str">
            <v>Cakes sales vegetariens</v>
          </cell>
          <cell r="D584">
            <v>6</v>
          </cell>
          <cell r="E584">
            <v>1.47</v>
          </cell>
          <cell r="F584">
            <v>1.46</v>
          </cell>
          <cell r="G584">
            <v>1.51</v>
          </cell>
          <cell r="H584" t="str">
            <v>Sel_P65</v>
          </cell>
          <cell r="I584">
            <v>-6.1224489795918421E-2</v>
          </cell>
          <cell r="J584">
            <v>1.51</v>
          </cell>
        </row>
        <row r="585">
          <cell r="C585" t="str">
            <v>Choux et gougeres</v>
          </cell>
          <cell r="D585">
            <v>13</v>
          </cell>
          <cell r="E585">
            <v>1.18</v>
          </cell>
          <cell r="F585">
            <v>1.2</v>
          </cell>
          <cell r="G585">
            <v>1.25</v>
          </cell>
          <cell r="H585" t="str">
            <v>Sel_P65</v>
          </cell>
          <cell r="I585">
            <v>-5.0847457627118502E-2</v>
          </cell>
          <cell r="J585">
            <v>1.25</v>
          </cell>
        </row>
        <row r="586">
          <cell r="C586" t="str">
            <v>Crepes et galettes vegetariennes</v>
          </cell>
          <cell r="D586">
            <v>24</v>
          </cell>
          <cell r="E586">
            <v>0.91</v>
          </cell>
          <cell r="F586">
            <v>0.82</v>
          </cell>
          <cell r="G586">
            <v>1.04</v>
          </cell>
          <cell r="H586" t="str">
            <v>Sel_P75</v>
          </cell>
          <cell r="I586">
            <v>-5.4945054945054993E-2</v>
          </cell>
          <cell r="J586">
            <v>1.04</v>
          </cell>
        </row>
        <row r="587">
          <cell r="C587" t="str">
            <v>Crepes, galettes et pastillas avec viande ou poisson</v>
          </cell>
          <cell r="D587">
            <v>62</v>
          </cell>
          <cell r="E587">
            <v>0.93</v>
          </cell>
          <cell r="F587">
            <v>0.91</v>
          </cell>
          <cell r="G587">
            <v>0.98</v>
          </cell>
          <cell r="H587" t="str">
            <v>Sel_P70</v>
          </cell>
          <cell r="I587">
            <v>-5.3763440860215096E-2</v>
          </cell>
          <cell r="J587">
            <v>0.98</v>
          </cell>
        </row>
        <row r="588">
          <cell r="C588" t="str">
            <v>Croque monsieur</v>
          </cell>
          <cell r="D588">
            <v>20</v>
          </cell>
          <cell r="E588">
            <v>1.2</v>
          </cell>
          <cell r="F588">
            <v>1.1499999999999999</v>
          </cell>
          <cell r="G588">
            <v>1.35</v>
          </cell>
          <cell r="H588" t="str">
            <v>Sel_P75</v>
          </cell>
          <cell r="I588">
            <v>-5.0000000000000044E-2</v>
          </cell>
          <cell r="J588">
            <v>1.35</v>
          </cell>
        </row>
        <row r="589">
          <cell r="C589" t="str">
            <v>Feuilletes avec escargot</v>
          </cell>
          <cell r="D589">
            <v>8</v>
          </cell>
          <cell r="E589">
            <v>1.32</v>
          </cell>
          <cell r="F589">
            <v>1.35</v>
          </cell>
          <cell r="J589">
            <v>1.35</v>
          </cell>
        </row>
        <row r="590">
          <cell r="C590" t="str">
            <v>Feuilletes avec viande ou poisson et viandes en croute</v>
          </cell>
          <cell r="D590">
            <v>111</v>
          </cell>
          <cell r="E590">
            <v>1.06</v>
          </cell>
          <cell r="F590">
            <v>1</v>
          </cell>
          <cell r="G590">
            <v>1.1499999999999999</v>
          </cell>
          <cell r="H590" t="str">
            <v>Sel_P70</v>
          </cell>
          <cell r="I590">
            <v>-5.660377358490571E-2</v>
          </cell>
          <cell r="J590">
            <v>1.1499999999999999</v>
          </cell>
        </row>
        <row r="591">
          <cell r="C591" t="str">
            <v>Feuilletes vegetariens</v>
          </cell>
          <cell r="D591">
            <v>44</v>
          </cell>
          <cell r="E591">
            <v>1.05</v>
          </cell>
          <cell r="F591">
            <v>1</v>
          </cell>
          <cell r="G591">
            <v>1.1000000000000001</v>
          </cell>
          <cell r="H591" t="str">
            <v>Sel_P75</v>
          </cell>
          <cell r="I591">
            <v>-5.714285714285719E-2</v>
          </cell>
          <cell r="J591">
            <v>1.1000000000000001</v>
          </cell>
        </row>
        <row r="592">
          <cell r="C592" t="str">
            <v>Pains surprises et canapes aperitifs</v>
          </cell>
          <cell r="D592">
            <v>33</v>
          </cell>
          <cell r="E592">
            <v>1.24</v>
          </cell>
          <cell r="F592">
            <v>1.3</v>
          </cell>
          <cell r="G592">
            <v>1.3</v>
          </cell>
          <cell r="H592" t="str">
            <v>Sel_P60</v>
          </cell>
          <cell r="I592">
            <v>-5.645161290322586E-2</v>
          </cell>
          <cell r="J592">
            <v>1.3</v>
          </cell>
        </row>
        <row r="593">
          <cell r="C593" t="str">
            <v>Pizzas charcuterie</v>
          </cell>
          <cell r="D593">
            <v>44</v>
          </cell>
          <cell r="E593">
            <v>1.29</v>
          </cell>
          <cell r="F593">
            <v>1.3</v>
          </cell>
          <cell r="J593">
            <v>1.3</v>
          </cell>
        </row>
        <row r="594">
          <cell r="C594" t="str">
            <v>Pizzas fromages</v>
          </cell>
          <cell r="D594">
            <v>123</v>
          </cell>
          <cell r="E594">
            <v>1.21</v>
          </cell>
          <cell r="F594">
            <v>1.2</v>
          </cell>
          <cell r="G594">
            <v>1.2</v>
          </cell>
          <cell r="H594" t="str">
            <v>Sel_P55</v>
          </cell>
          <cell r="I594">
            <v>-7.4380165289256089E-2</v>
          </cell>
          <cell r="J594">
            <v>1.2</v>
          </cell>
        </row>
        <row r="595">
          <cell r="C595" t="str">
            <v>Pizzas jambon fromage</v>
          </cell>
          <cell r="D595">
            <v>83</v>
          </cell>
          <cell r="E595">
            <v>1.26</v>
          </cell>
          <cell r="F595">
            <v>1.25</v>
          </cell>
          <cell r="G595">
            <v>1.3</v>
          </cell>
          <cell r="H595" t="str">
            <v>Sel_P60</v>
          </cell>
          <cell r="I595">
            <v>-6.3492063492063544E-2</v>
          </cell>
          <cell r="J595">
            <v>1.3</v>
          </cell>
        </row>
        <row r="596">
          <cell r="C596" t="str">
            <v>Pizzas legumes</v>
          </cell>
          <cell r="D596">
            <v>26</v>
          </cell>
          <cell r="E596">
            <v>1.05</v>
          </cell>
          <cell r="F596">
            <v>1</v>
          </cell>
          <cell r="G596">
            <v>1.1200000000000001</v>
          </cell>
          <cell r="H596" t="str">
            <v>Sel_P70</v>
          </cell>
          <cell r="I596">
            <v>-6.6666666666666721E-2</v>
          </cell>
          <cell r="J596">
            <v>1.1200000000000001</v>
          </cell>
        </row>
        <row r="597">
          <cell r="C597" t="str">
            <v>Pizzas produits de la mer</v>
          </cell>
          <cell r="D597">
            <v>35</v>
          </cell>
          <cell r="E597">
            <v>1.1599999999999999</v>
          </cell>
          <cell r="F597">
            <v>1.1000000000000001</v>
          </cell>
          <cell r="G597">
            <v>1.2</v>
          </cell>
          <cell r="H597" t="str">
            <v>Sel_P65</v>
          </cell>
          <cell r="I597">
            <v>-6.8965517241379184E-2</v>
          </cell>
          <cell r="J597">
            <v>1.2</v>
          </cell>
        </row>
        <row r="598">
          <cell r="C598" t="str">
            <v>Pizzas type margarita</v>
          </cell>
          <cell r="D598">
            <v>31</v>
          </cell>
          <cell r="E598">
            <v>1.1299999999999999</v>
          </cell>
          <cell r="F598">
            <v>1.1000000000000001</v>
          </cell>
          <cell r="G598">
            <v>1.1000000000000001</v>
          </cell>
          <cell r="H598" t="str">
            <v>Sel_P50</v>
          </cell>
          <cell r="I598">
            <v>-8.8495575221238826E-2</v>
          </cell>
          <cell r="J598">
            <v>1.1000000000000001</v>
          </cell>
        </row>
        <row r="599">
          <cell r="C599" t="str">
            <v>Pizzas viandes autres</v>
          </cell>
          <cell r="D599">
            <v>31</v>
          </cell>
          <cell r="E599">
            <v>1.1599999999999999</v>
          </cell>
          <cell r="F599">
            <v>1.2</v>
          </cell>
          <cell r="G599">
            <v>1.2</v>
          </cell>
          <cell r="H599" t="str">
            <v>Sel_P65</v>
          </cell>
          <cell r="I599">
            <v>-5.1724137931034343E-2</v>
          </cell>
          <cell r="J599">
            <v>1.2</v>
          </cell>
        </row>
        <row r="600">
          <cell r="C600" t="str">
            <v>Pizzas viandes type bolognaise</v>
          </cell>
          <cell r="D600">
            <v>32</v>
          </cell>
          <cell r="E600">
            <v>1.06</v>
          </cell>
          <cell r="F600">
            <v>1.1000000000000001</v>
          </cell>
          <cell r="J600">
            <v>1.1000000000000001</v>
          </cell>
        </row>
        <row r="601">
          <cell r="C601" t="str">
            <v>Quiches lorraines</v>
          </cell>
          <cell r="D601">
            <v>33</v>
          </cell>
          <cell r="E601">
            <v>1.03</v>
          </cell>
          <cell r="F601">
            <v>1</v>
          </cell>
          <cell r="G601">
            <v>1</v>
          </cell>
          <cell r="H601" t="str">
            <v>Sel_P55</v>
          </cell>
          <cell r="I601">
            <v>-8.7378640776699101E-2</v>
          </cell>
          <cell r="J601">
            <v>1</v>
          </cell>
        </row>
        <row r="602">
          <cell r="C602" t="str">
            <v>Salades</v>
          </cell>
          <cell r="D602">
            <v>10</v>
          </cell>
          <cell r="E602">
            <v>0.75</v>
          </cell>
          <cell r="F602">
            <v>0.75</v>
          </cell>
          <cell r="G602">
            <v>0.75</v>
          </cell>
          <cell r="H602" t="str">
            <v>Sel_P55</v>
          </cell>
          <cell r="I602">
            <v>-5.3333333333333378E-2</v>
          </cell>
          <cell r="J602">
            <v>0.75</v>
          </cell>
        </row>
        <row r="603">
          <cell r="C603" t="str">
            <v>Tartes aux fromages</v>
          </cell>
          <cell r="D603">
            <v>19</v>
          </cell>
          <cell r="E603">
            <v>0.94</v>
          </cell>
          <cell r="F603">
            <v>0.8</v>
          </cell>
          <cell r="G603">
            <v>1.3</v>
          </cell>
          <cell r="H603" t="str">
            <v>Sel_P80</v>
          </cell>
          <cell r="I603">
            <v>-5.3191489361702059E-2</v>
          </cell>
          <cell r="J603">
            <v>1.3</v>
          </cell>
        </row>
        <row r="604">
          <cell r="C604" t="str">
            <v>Tartes aux legumes</v>
          </cell>
          <cell r="D604">
            <v>51</v>
          </cell>
          <cell r="E604">
            <v>0.9</v>
          </cell>
          <cell r="F604">
            <v>0.9</v>
          </cell>
          <cell r="G604">
            <v>0.91</v>
          </cell>
          <cell r="H604" t="str">
            <v>Sel_P55</v>
          </cell>
          <cell r="I604">
            <v>-6.6666666666666721E-2</v>
          </cell>
          <cell r="J604">
            <v>0.91</v>
          </cell>
        </row>
        <row r="605">
          <cell r="C605" t="str">
            <v>Tartes avec viande ou poisson</v>
          </cell>
          <cell r="D605">
            <v>56</v>
          </cell>
          <cell r="E605">
            <v>1.0900000000000001</v>
          </cell>
          <cell r="F605">
            <v>1.1000000000000001</v>
          </cell>
          <cell r="G605">
            <v>1.2</v>
          </cell>
          <cell r="H605" t="str">
            <v>Sel_P70</v>
          </cell>
          <cell r="I605">
            <v>-6.4220183486238591E-2</v>
          </cell>
          <cell r="J605">
            <v>1.2</v>
          </cell>
        </row>
        <row r="606">
          <cell r="C606" t="str">
            <v>Verrines aperitives</v>
          </cell>
          <cell r="D606">
            <v>8</v>
          </cell>
          <cell r="E606">
            <v>0.91</v>
          </cell>
          <cell r="F606">
            <v>0.91</v>
          </cell>
          <cell r="G606">
            <v>0.91</v>
          </cell>
          <cell r="H606" t="str">
            <v>Sel_P50</v>
          </cell>
          <cell r="I606">
            <v>-6.5934065934065991E-2</v>
          </cell>
          <cell r="J606">
            <v>0.91</v>
          </cell>
        </row>
        <row r="607">
          <cell r="C607" t="str">
            <v>Wraps et kebabs</v>
          </cell>
          <cell r="D607">
            <v>5</v>
          </cell>
          <cell r="E607">
            <v>1.1299999999999999</v>
          </cell>
          <cell r="F607">
            <v>1.1000000000000001</v>
          </cell>
          <cell r="G607">
            <v>1.17</v>
          </cell>
          <cell r="H607" t="str">
            <v>Sel_P60</v>
          </cell>
          <cell r="I607">
            <v>-7.0796460176991025E-2</v>
          </cell>
          <cell r="J607">
            <v>1.17</v>
          </cell>
        </row>
        <row r="608">
          <cell r="C608" t="str">
            <v>Assortiments de mignardises</v>
          </cell>
          <cell r="D608">
            <v>25</v>
          </cell>
          <cell r="E608">
            <v>0.23</v>
          </cell>
          <cell r="F608">
            <v>0.22</v>
          </cell>
          <cell r="G608">
            <v>0.28000000000000003</v>
          </cell>
          <cell r="H608" t="str">
            <v>Sel_P75</v>
          </cell>
          <cell r="I608">
            <v>-8.6956521739130502E-2</v>
          </cell>
          <cell r="J608">
            <v>0.28000000000000003</v>
          </cell>
        </row>
        <row r="609">
          <cell r="C609" t="str">
            <v>Autres desserts</v>
          </cell>
          <cell r="D609">
            <v>7</v>
          </cell>
          <cell r="E609">
            <v>0.13</v>
          </cell>
          <cell r="F609">
            <v>0.11</v>
          </cell>
          <cell r="G609">
            <v>0.13</v>
          </cell>
          <cell r="H609" t="str">
            <v>Sel_P70</v>
          </cell>
          <cell r="I609">
            <v>-0.15384615384615388</v>
          </cell>
          <cell r="J609">
            <v>0.13</v>
          </cell>
        </row>
        <row r="610">
          <cell r="C610" t="str">
            <v>Autres gateaux</v>
          </cell>
          <cell r="D610">
            <v>21</v>
          </cell>
          <cell r="E610">
            <v>0.45</v>
          </cell>
          <cell r="F610">
            <v>0.42</v>
          </cell>
          <cell r="G610">
            <v>0.68</v>
          </cell>
          <cell r="H610" t="str">
            <v>Sel_P85</v>
          </cell>
          <cell r="I610">
            <v>-8.8888888888888962E-2</v>
          </cell>
          <cell r="J610">
            <v>0.68</v>
          </cell>
        </row>
        <row r="611">
          <cell r="C611" t="str">
            <v>Beignets et donuts</v>
          </cell>
          <cell r="D611">
            <v>14</v>
          </cell>
          <cell r="E611">
            <v>0.76</v>
          </cell>
          <cell r="F611">
            <v>0.72</v>
          </cell>
          <cell r="G611">
            <v>0.83</v>
          </cell>
          <cell r="H611" t="str">
            <v>Sel_P90</v>
          </cell>
          <cell r="I611">
            <v>-6.5789473684210578E-2</v>
          </cell>
          <cell r="J611">
            <v>0.83</v>
          </cell>
        </row>
        <row r="612">
          <cell r="C612" t="str">
            <v>Brioches autres</v>
          </cell>
          <cell r="D612">
            <v>12</v>
          </cell>
          <cell r="E612">
            <v>0.65</v>
          </cell>
          <cell r="F612">
            <v>0.62</v>
          </cell>
          <cell r="G612">
            <v>0.79</v>
          </cell>
          <cell r="H612" t="str">
            <v>Sel_P75</v>
          </cell>
          <cell r="I612">
            <v>-6.153846153846159E-2</v>
          </cell>
          <cell r="J612">
            <v>0.79</v>
          </cell>
        </row>
        <row r="613">
          <cell r="C613" t="str">
            <v>Brioches nature ou au sucre</v>
          </cell>
          <cell r="D613">
            <v>11</v>
          </cell>
          <cell r="E613">
            <v>0.99</v>
          </cell>
          <cell r="F613">
            <v>1.1000000000000001</v>
          </cell>
          <cell r="J613">
            <v>1.1000000000000001</v>
          </cell>
        </row>
        <row r="614">
          <cell r="C614" t="str">
            <v>Cheesecakes</v>
          </cell>
          <cell r="D614">
            <v>9</v>
          </cell>
          <cell r="E614">
            <v>0.5</v>
          </cell>
          <cell r="F614">
            <v>0.5</v>
          </cell>
          <cell r="G614">
            <v>0.5</v>
          </cell>
          <cell r="H614" t="str">
            <v>Sel_P65</v>
          </cell>
          <cell r="I614">
            <v>-9.9999999999999978E-2</v>
          </cell>
          <cell r="J614">
            <v>0.5</v>
          </cell>
        </row>
        <row r="615">
          <cell r="C615" t="str">
            <v>Crepes_pancakes_gaufres</v>
          </cell>
          <cell r="D615">
            <v>26</v>
          </cell>
          <cell r="E615">
            <v>0.7</v>
          </cell>
          <cell r="F615">
            <v>0.62</v>
          </cell>
          <cell r="G615">
            <v>1</v>
          </cell>
          <cell r="H615" t="str">
            <v>Sel_P90</v>
          </cell>
          <cell r="I615">
            <v>-5.7142857142857037E-2</v>
          </cell>
          <cell r="J615">
            <v>1</v>
          </cell>
        </row>
        <row r="616">
          <cell r="C616" t="str">
            <v>Croissants</v>
          </cell>
          <cell r="D616">
            <v>23</v>
          </cell>
          <cell r="E616">
            <v>0.94</v>
          </cell>
          <cell r="F616">
            <v>0.92</v>
          </cell>
          <cell r="G616">
            <v>0.92</v>
          </cell>
          <cell r="H616" t="str">
            <v>Sel_P50</v>
          </cell>
          <cell r="I616">
            <v>-5.3191489361702059E-2</v>
          </cell>
          <cell r="J616">
            <v>0.92</v>
          </cell>
        </row>
        <row r="617">
          <cell r="C617" t="str">
            <v>Desserts patissiers autres</v>
          </cell>
          <cell r="D617">
            <v>67</v>
          </cell>
          <cell r="E617">
            <v>0.17</v>
          </cell>
          <cell r="F617">
            <v>0.15</v>
          </cell>
          <cell r="G617">
            <v>0.25</v>
          </cell>
          <cell r="H617" t="str">
            <v>Sel_P95</v>
          </cell>
          <cell r="I617">
            <v>-0.11764705882352951</v>
          </cell>
          <cell r="J617">
            <v>0.25</v>
          </cell>
        </row>
        <row r="618">
          <cell r="C618" t="str">
            <v>Desserts patissiers aux fruits</v>
          </cell>
          <cell r="D618">
            <v>55</v>
          </cell>
          <cell r="E618">
            <v>0.13</v>
          </cell>
          <cell r="F618">
            <v>0.11</v>
          </cell>
          <cell r="G618">
            <v>0.19</v>
          </cell>
          <cell r="H618" t="str">
            <v>Sel_P85</v>
          </cell>
          <cell r="I618">
            <v>-7.6923076923076983E-2</v>
          </cell>
          <cell r="J618">
            <v>0.19</v>
          </cell>
        </row>
        <row r="619">
          <cell r="C619" t="str">
            <v>Eclairs</v>
          </cell>
          <cell r="D619">
            <v>24</v>
          </cell>
          <cell r="E619">
            <v>0.39</v>
          </cell>
          <cell r="F619">
            <v>0.41</v>
          </cell>
          <cell r="G619">
            <v>0.45</v>
          </cell>
          <cell r="H619" t="str">
            <v>Sel_P65</v>
          </cell>
          <cell r="I619">
            <v>-5.1282051282051329E-2</v>
          </cell>
          <cell r="J619">
            <v>0.45</v>
          </cell>
        </row>
        <row r="620">
          <cell r="C620" t="str">
            <v>Galettes des rois</v>
          </cell>
          <cell r="D620">
            <v>14</v>
          </cell>
          <cell r="E620">
            <v>0.64</v>
          </cell>
          <cell r="F620">
            <v>0.64</v>
          </cell>
          <cell r="J620">
            <v>0.64</v>
          </cell>
        </row>
        <row r="621">
          <cell r="C621" t="str">
            <v>Gateaux moelleux_cakes autres</v>
          </cell>
          <cell r="D621">
            <v>16</v>
          </cell>
          <cell r="E621">
            <v>0.31</v>
          </cell>
          <cell r="F621">
            <v>0.22</v>
          </cell>
          <cell r="G621">
            <v>0.47</v>
          </cell>
          <cell r="H621" t="str">
            <v>Sel_P90</v>
          </cell>
          <cell r="I621">
            <v>-0.12903225806451607</v>
          </cell>
          <cell r="J621">
            <v>0.47</v>
          </cell>
        </row>
        <row r="622">
          <cell r="C622" t="str">
            <v>Gateaux moelleux_cakes tout chocolat</v>
          </cell>
          <cell r="D622">
            <v>48</v>
          </cell>
          <cell r="E622">
            <v>0.2</v>
          </cell>
          <cell r="F622">
            <v>0.12</v>
          </cell>
          <cell r="G622">
            <v>0.78</v>
          </cell>
          <cell r="H622" t="str">
            <v>Sel_P95</v>
          </cell>
          <cell r="I622">
            <v>-5.0000000000000044E-2</v>
          </cell>
          <cell r="J622">
            <v>0.78</v>
          </cell>
        </row>
        <row r="623">
          <cell r="C623" t="str">
            <v>Macarons</v>
          </cell>
          <cell r="D623">
            <v>39</v>
          </cell>
          <cell r="E623">
            <v>0.15</v>
          </cell>
          <cell r="F623">
            <v>0.13</v>
          </cell>
          <cell r="G623">
            <v>0.28000000000000003</v>
          </cell>
          <cell r="H623" t="str">
            <v>Sel_P95</v>
          </cell>
          <cell r="I623">
            <v>-6.6666666666666541E-2</v>
          </cell>
          <cell r="J623">
            <v>0.28000000000000003</v>
          </cell>
        </row>
        <row r="624">
          <cell r="C624" t="str">
            <v>Pains au chocolat</v>
          </cell>
          <cell r="D624">
            <v>21</v>
          </cell>
          <cell r="E624">
            <v>0.84</v>
          </cell>
          <cell r="F624">
            <v>0.87</v>
          </cell>
          <cell r="J624">
            <v>0.87</v>
          </cell>
        </row>
        <row r="625">
          <cell r="C625" t="str">
            <v>Pains aux raisins et assortiments de viennoiseries</v>
          </cell>
          <cell r="D625">
            <v>10</v>
          </cell>
          <cell r="E625">
            <v>0.78</v>
          </cell>
          <cell r="F625">
            <v>0.74</v>
          </cell>
          <cell r="G625">
            <v>0.86</v>
          </cell>
          <cell r="H625" t="str">
            <v>Sel_P80</v>
          </cell>
          <cell r="I625">
            <v>-6.4102564102564152E-2</v>
          </cell>
          <cell r="J625">
            <v>0.86</v>
          </cell>
        </row>
        <row r="626">
          <cell r="C626" t="str">
            <v>Patisseries a base de pate a choux autres</v>
          </cell>
          <cell r="D626">
            <v>21</v>
          </cell>
          <cell r="E626">
            <v>0.3</v>
          </cell>
          <cell r="F626">
            <v>0.28999999999999998</v>
          </cell>
          <cell r="G626">
            <v>0.44</v>
          </cell>
          <cell r="H626" t="str">
            <v>Sel_P95</v>
          </cell>
          <cell r="I626">
            <v>-9.9999999999999908E-2</v>
          </cell>
          <cell r="J626">
            <v>0.44</v>
          </cell>
        </row>
        <row r="627">
          <cell r="C627" t="str">
            <v>Patisseries de type flan</v>
          </cell>
          <cell r="D627">
            <v>13</v>
          </cell>
          <cell r="E627">
            <v>0.31</v>
          </cell>
          <cell r="F627">
            <v>0.26</v>
          </cell>
          <cell r="G627">
            <v>0.65</v>
          </cell>
          <cell r="H627" t="str">
            <v>Sel_P90</v>
          </cell>
          <cell r="I627">
            <v>-6.4516129032258118E-2</v>
          </cell>
          <cell r="J627">
            <v>0.65</v>
          </cell>
        </row>
        <row r="628">
          <cell r="C628" t="str">
            <v>Profiteroles</v>
          </cell>
          <cell r="D628">
            <v>11</v>
          </cell>
          <cell r="E628">
            <v>0.32</v>
          </cell>
          <cell r="F628">
            <v>0.34</v>
          </cell>
          <cell r="G628">
            <v>0.36</v>
          </cell>
          <cell r="H628" t="str">
            <v>Sel_P60</v>
          </cell>
          <cell r="I628">
            <v>-6.2500000000000056E-2</v>
          </cell>
          <cell r="J628">
            <v>0.36</v>
          </cell>
        </row>
        <row r="629">
          <cell r="C629" t="str">
            <v>Tartes au citron</v>
          </cell>
          <cell r="D629">
            <v>22</v>
          </cell>
          <cell r="E629">
            <v>0.24</v>
          </cell>
          <cell r="F629">
            <v>0.26</v>
          </cell>
          <cell r="G629">
            <v>0.28999999999999998</v>
          </cell>
          <cell r="H629" t="str">
            <v>Sel_P60</v>
          </cell>
          <cell r="I629">
            <v>-8.3333333333333301E-2</v>
          </cell>
          <cell r="J629">
            <v>0.28999999999999998</v>
          </cell>
        </row>
        <row r="630">
          <cell r="C630" t="str">
            <v>Tartes autres fruits</v>
          </cell>
          <cell r="D630">
            <v>39</v>
          </cell>
          <cell r="E630">
            <v>0.23</v>
          </cell>
          <cell r="F630">
            <v>0.26</v>
          </cell>
          <cell r="J630">
            <v>0.26</v>
          </cell>
        </row>
        <row r="631">
          <cell r="C631" t="str">
            <v>Tartes aux pommes et assimiles</v>
          </cell>
          <cell r="D631">
            <v>41</v>
          </cell>
          <cell r="E631">
            <v>0.27</v>
          </cell>
          <cell r="F631">
            <v>0.2</v>
          </cell>
          <cell r="G631">
            <v>0.53</v>
          </cell>
          <cell r="H631" t="str">
            <v>Sel_P90</v>
          </cell>
          <cell r="I631">
            <v>-0.1111111111111112</v>
          </cell>
          <cell r="J631">
            <v>0.53</v>
          </cell>
        </row>
        <row r="632">
          <cell r="C632" t="str">
            <v>Tartes sans fruit</v>
          </cell>
          <cell r="D632">
            <v>12</v>
          </cell>
          <cell r="E632">
            <v>0.3</v>
          </cell>
          <cell r="F632">
            <v>0.3</v>
          </cell>
          <cell r="G632">
            <v>0.46</v>
          </cell>
          <cell r="H632" t="str">
            <v>Sel_P80</v>
          </cell>
          <cell r="I632">
            <v>-6.6666666666666541E-2</v>
          </cell>
          <cell r="J632">
            <v>0.46</v>
          </cell>
        </row>
        <row r="633">
          <cell r="C633" t="str">
            <v>Tiramisus</v>
          </cell>
          <cell r="D633">
            <v>7</v>
          </cell>
          <cell r="E633">
            <v>0.12</v>
          </cell>
          <cell r="F633">
            <v>0.12</v>
          </cell>
          <cell r="G633">
            <v>0.12</v>
          </cell>
          <cell r="H633" t="str">
            <v>Sel_P70</v>
          </cell>
          <cell r="I633">
            <v>-8.3333333333333301E-2</v>
          </cell>
          <cell r="J633">
            <v>0.12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CRES"/>
      <sheetName val="Scenarios OK"/>
      <sheetName val="5%"/>
    </sheetNames>
    <sheetDataSet>
      <sheetData sheetId="0">
        <row r="1">
          <cell r="C1" t="str">
            <v>Famille</v>
          </cell>
          <cell r="D1" t="str">
            <v>Effectif</v>
          </cell>
          <cell r="E1" t="str">
            <v>Moyenne initiale</v>
          </cell>
          <cell r="F1" t="str">
            <v>P50</v>
          </cell>
          <cell r="G1" t="str">
            <v>Seuil max</v>
          </cell>
          <cell r="H1" t="str">
            <v>Scénario</v>
          </cell>
          <cell r="I1" t="str">
            <v>Réduction théorique de moyenne</v>
          </cell>
          <cell r="J1" t="str">
            <v>Seuil max en sel proposé</v>
          </cell>
        </row>
        <row r="2">
          <cell r="C2" t="str">
            <v>Arachides et graines</v>
          </cell>
          <cell r="D2">
            <v>334</v>
          </cell>
          <cell r="E2">
            <v>5.8</v>
          </cell>
          <cell r="F2">
            <v>5.4</v>
          </cell>
          <cell r="G2">
            <v>9</v>
          </cell>
          <cell r="H2" t="str">
            <v>Sucres_P95</v>
          </cell>
          <cell r="I2">
            <v>-6.8965517241379226E-2</v>
          </cell>
          <cell r="J2">
            <v>9</v>
          </cell>
        </row>
        <row r="3">
          <cell r="C3" t="str">
            <v>Autres apéritifs à croquer</v>
          </cell>
          <cell r="D3">
            <v>21</v>
          </cell>
          <cell r="E3">
            <v>18.100000000000001</v>
          </cell>
          <cell r="F3">
            <v>14</v>
          </cell>
          <cell r="G3">
            <v>35</v>
          </cell>
          <cell r="H3" t="str">
            <v>Sucres_P75</v>
          </cell>
          <cell r="I3">
            <v>-7.7348066298342649E-2</v>
          </cell>
          <cell r="J3">
            <v>35</v>
          </cell>
        </row>
        <row r="4">
          <cell r="C4" t="str">
            <v>Bretzels</v>
          </cell>
          <cell r="D4">
            <v>34</v>
          </cell>
          <cell r="E4">
            <v>2.2999999999999998</v>
          </cell>
          <cell r="F4">
            <v>2</v>
          </cell>
          <cell r="G4">
            <v>2.8</v>
          </cell>
          <cell r="H4" t="str">
            <v>Sucres_P80</v>
          </cell>
          <cell r="I4">
            <v>-8.6956521739130321E-2</v>
          </cell>
          <cell r="J4">
            <v>2.8</v>
          </cell>
        </row>
        <row r="5">
          <cell r="C5" t="str">
            <v>Cacahuetes enrobées salées</v>
          </cell>
          <cell r="D5">
            <v>38</v>
          </cell>
          <cell r="E5">
            <v>9.1999999999999993</v>
          </cell>
          <cell r="F5">
            <v>9</v>
          </cell>
          <cell r="G5">
            <v>9.4</v>
          </cell>
          <cell r="H5" t="str">
            <v>Sucres_P70</v>
          </cell>
          <cell r="I5">
            <v>-6.5217391304347797E-2</v>
          </cell>
          <cell r="J5">
            <v>9.4</v>
          </cell>
        </row>
        <row r="6">
          <cell r="C6" t="str">
            <v>Cacahuetes enrobées sucrées</v>
          </cell>
          <cell r="D6">
            <v>11</v>
          </cell>
          <cell r="E6">
            <v>41.9</v>
          </cell>
          <cell r="F6">
            <v>42</v>
          </cell>
          <cell r="G6">
            <v>43.2</v>
          </cell>
          <cell r="H6" t="str">
            <v>Sucres_P70</v>
          </cell>
          <cell r="I6">
            <v>-5.0119331742243471E-2</v>
          </cell>
          <cell r="J6">
            <v>43.2</v>
          </cell>
        </row>
        <row r="7">
          <cell r="C7" t="str">
            <v>Chips de crevette</v>
          </cell>
          <cell r="D7">
            <v>14</v>
          </cell>
          <cell r="E7">
            <v>7.8</v>
          </cell>
          <cell r="F7">
            <v>7.2</v>
          </cell>
          <cell r="G7">
            <v>8.1</v>
          </cell>
          <cell r="H7" t="str">
            <v>Sucres_P85</v>
          </cell>
          <cell r="I7">
            <v>-5.1282051282051218E-2</v>
          </cell>
          <cell r="J7">
            <v>8.1</v>
          </cell>
        </row>
        <row r="8">
          <cell r="C8" t="str">
            <v>Choux</v>
          </cell>
          <cell r="D8">
            <v>13</v>
          </cell>
          <cell r="E8">
            <v>4.5</v>
          </cell>
          <cell r="F8">
            <v>5.7</v>
          </cell>
          <cell r="G8">
            <v>6.5</v>
          </cell>
          <cell r="H8" t="str">
            <v>Sucres_P80</v>
          </cell>
          <cell r="I8">
            <v>-6.6666666666666624E-2</v>
          </cell>
          <cell r="J8">
            <v>6.5</v>
          </cell>
        </row>
        <row r="9">
          <cell r="C9" t="str">
            <v>Cocktail de fruits</v>
          </cell>
          <cell r="D9">
            <v>24</v>
          </cell>
          <cell r="E9">
            <v>53.9</v>
          </cell>
          <cell r="F9">
            <v>55.2</v>
          </cell>
          <cell r="G9">
            <v>55.2</v>
          </cell>
          <cell r="H9" t="str">
            <v>Sucres_P50</v>
          </cell>
          <cell r="I9">
            <v>-5.5658627087198514E-2</v>
          </cell>
          <cell r="J9">
            <v>55.2</v>
          </cell>
        </row>
        <row r="10">
          <cell r="C10" t="str">
            <v>Crackers apéritif</v>
          </cell>
          <cell r="D10">
            <v>222</v>
          </cell>
          <cell r="E10">
            <v>4.9000000000000004</v>
          </cell>
          <cell r="F10">
            <v>5.4</v>
          </cell>
          <cell r="G10">
            <v>7.5</v>
          </cell>
          <cell r="H10" t="str">
            <v>Sucres_P90</v>
          </cell>
          <cell r="I10">
            <v>-6.1224489795918505E-2</v>
          </cell>
          <cell r="J10">
            <v>7.5</v>
          </cell>
        </row>
        <row r="11">
          <cell r="C11" t="str">
            <v>Crêpes dentelles</v>
          </cell>
          <cell r="D11">
            <v>44</v>
          </cell>
          <cell r="E11">
            <v>14.9</v>
          </cell>
          <cell r="F11">
            <v>14</v>
          </cell>
          <cell r="G11">
            <v>14</v>
          </cell>
          <cell r="H11" t="str">
            <v>Sucres_P50</v>
          </cell>
          <cell r="I11">
            <v>-8.0536912751677917E-2</v>
          </cell>
          <cell r="J11">
            <v>14</v>
          </cell>
        </row>
        <row r="12">
          <cell r="C12" t="str">
            <v>Feuilletés</v>
          </cell>
          <cell r="D12">
            <v>89</v>
          </cell>
          <cell r="E12">
            <v>3</v>
          </cell>
          <cell r="F12">
            <v>3</v>
          </cell>
          <cell r="G12">
            <v>5.0999999999999996</v>
          </cell>
          <cell r="H12" t="str">
            <v>Sucres_P95</v>
          </cell>
          <cell r="I12">
            <v>-6.6666666666666721E-2</v>
          </cell>
          <cell r="J12">
            <v>5.0999999999999996</v>
          </cell>
        </row>
        <row r="13">
          <cell r="C13" t="str">
            <v>Gaufrettes</v>
          </cell>
          <cell r="D13">
            <v>16</v>
          </cell>
          <cell r="E13">
            <v>13.3</v>
          </cell>
          <cell r="F13">
            <v>14.9</v>
          </cell>
          <cell r="G13">
            <v>15.6</v>
          </cell>
          <cell r="H13" t="str">
            <v>Sucres_P80</v>
          </cell>
          <cell r="I13">
            <v>-0.10526315789473686</v>
          </cell>
          <cell r="J13">
            <v>15.6</v>
          </cell>
        </row>
        <row r="14">
          <cell r="C14" t="str">
            <v>Gressins</v>
          </cell>
          <cell r="D14">
            <v>62</v>
          </cell>
          <cell r="E14">
            <v>3</v>
          </cell>
          <cell r="F14">
            <v>2.8</v>
          </cell>
          <cell r="G14">
            <v>4.2</v>
          </cell>
          <cell r="H14" t="str">
            <v>Sucres_P90</v>
          </cell>
          <cell r="I14">
            <v>-6.6666666666666721E-2</v>
          </cell>
          <cell r="J14">
            <v>4.2</v>
          </cell>
        </row>
        <row r="15">
          <cell r="C15" t="str">
            <v>Mélanges asiatiques</v>
          </cell>
          <cell r="D15">
            <v>9</v>
          </cell>
          <cell r="E15">
            <v>10.1</v>
          </cell>
          <cell r="F15">
            <v>11</v>
          </cell>
          <cell r="J15">
            <v>11</v>
          </cell>
        </row>
        <row r="16">
          <cell r="C16" t="str">
            <v>Mélanges de fruits et graines</v>
          </cell>
          <cell r="D16">
            <v>153</v>
          </cell>
          <cell r="E16">
            <v>34.1</v>
          </cell>
          <cell r="F16">
            <v>34</v>
          </cell>
          <cell r="G16">
            <v>39</v>
          </cell>
          <cell r="H16" t="str">
            <v>Sucres_P70</v>
          </cell>
          <cell r="I16">
            <v>-6.1583577712610013E-2</v>
          </cell>
          <cell r="J16">
            <v>39</v>
          </cell>
        </row>
        <row r="17">
          <cell r="C17" t="str">
            <v>Soufflés</v>
          </cell>
          <cell r="D17">
            <v>296</v>
          </cell>
          <cell r="E17">
            <v>3.6</v>
          </cell>
          <cell r="F17">
            <v>3.1</v>
          </cell>
          <cell r="G17">
            <v>6.2</v>
          </cell>
          <cell r="H17" t="str">
            <v>Sucres_P90</v>
          </cell>
          <cell r="I17">
            <v>-5.5555555555555601E-2</v>
          </cell>
          <cell r="J17">
            <v>6.2</v>
          </cell>
        </row>
        <row r="18">
          <cell r="C18" t="str">
            <v>Tortillas</v>
          </cell>
          <cell r="D18">
            <v>100</v>
          </cell>
          <cell r="E18">
            <v>1.9</v>
          </cell>
          <cell r="F18">
            <v>1.5</v>
          </cell>
          <cell r="G18">
            <v>4.3</v>
          </cell>
          <cell r="H18" t="str">
            <v>Sucres_P95</v>
          </cell>
          <cell r="I18">
            <v>-5.2631578947368356E-2</v>
          </cell>
          <cell r="J18">
            <v>4.3</v>
          </cell>
        </row>
        <row r="19">
          <cell r="C19" t="str">
            <v>Tuiles</v>
          </cell>
          <cell r="D19">
            <v>95</v>
          </cell>
          <cell r="E19">
            <v>4.2</v>
          </cell>
          <cell r="F19">
            <v>4.0999999999999996</v>
          </cell>
          <cell r="G19">
            <v>5.0999999999999996</v>
          </cell>
          <cell r="H19" t="str">
            <v>Sucres_P75</v>
          </cell>
          <cell r="I19">
            <v>-7.1428571428571494E-2</v>
          </cell>
          <cell r="J19">
            <v>5.0999999999999996</v>
          </cell>
        </row>
        <row r="20">
          <cell r="C20" t="str">
            <v>Autres barres céréalières</v>
          </cell>
          <cell r="D20">
            <v>5</v>
          </cell>
          <cell r="E20">
            <v>27.3</v>
          </cell>
          <cell r="F20">
            <v>30</v>
          </cell>
          <cell r="J20">
            <v>30</v>
          </cell>
        </row>
        <row r="21">
          <cell r="C21" t="str">
            <v>Barres céréalières aux fruits</v>
          </cell>
          <cell r="D21">
            <v>54</v>
          </cell>
          <cell r="E21">
            <v>28.2</v>
          </cell>
          <cell r="F21">
            <v>28</v>
          </cell>
          <cell r="J21">
            <v>28</v>
          </cell>
        </row>
        <row r="22">
          <cell r="C22" t="str">
            <v>Barres céréalières aux fruits à coque</v>
          </cell>
          <cell r="D22">
            <v>14</v>
          </cell>
          <cell r="E22">
            <v>25.1</v>
          </cell>
          <cell r="F22">
            <v>23.5</v>
          </cell>
          <cell r="G22">
            <v>27</v>
          </cell>
          <cell r="H22" t="str">
            <v>Sucres_P70</v>
          </cell>
          <cell r="I22">
            <v>-5.97609561752988E-2</v>
          </cell>
          <cell r="J22">
            <v>27</v>
          </cell>
        </row>
        <row r="23">
          <cell r="C23" t="str">
            <v>Barres céréalières aux fruits à coque et au chocolat</v>
          </cell>
          <cell r="D23">
            <v>32</v>
          </cell>
          <cell r="E23">
            <v>28</v>
          </cell>
          <cell r="F23">
            <v>28.2</v>
          </cell>
          <cell r="J23">
            <v>28.2</v>
          </cell>
        </row>
        <row r="24">
          <cell r="C24" t="str">
            <v>Barres céréalières aux fruits et au chocolat</v>
          </cell>
          <cell r="D24">
            <v>17</v>
          </cell>
          <cell r="E24">
            <v>29.5</v>
          </cell>
          <cell r="F24">
            <v>30</v>
          </cell>
          <cell r="G24">
            <v>30</v>
          </cell>
          <cell r="H24" t="str">
            <v>Sucres_P50</v>
          </cell>
          <cell r="I24">
            <v>-5.7627118644067769E-2</v>
          </cell>
          <cell r="J24">
            <v>30</v>
          </cell>
        </row>
        <row r="25">
          <cell r="C25" t="str">
            <v>Barres céréalières avec pépites, nappage ou fourrage au chocolat</v>
          </cell>
          <cell r="D25">
            <v>59</v>
          </cell>
          <cell r="E25">
            <v>30.9</v>
          </cell>
          <cell r="F25">
            <v>30.9</v>
          </cell>
          <cell r="G25">
            <v>32</v>
          </cell>
          <cell r="H25" t="str">
            <v>Sucres_P60</v>
          </cell>
          <cell r="I25">
            <v>-5.1779935275080839E-2</v>
          </cell>
          <cell r="J25">
            <v>32</v>
          </cell>
        </row>
        <row r="26">
          <cell r="C26" t="str">
            <v>Assortiments</v>
          </cell>
          <cell r="D26">
            <v>54</v>
          </cell>
          <cell r="E26">
            <v>37.299999999999997</v>
          </cell>
          <cell r="F26">
            <v>39</v>
          </cell>
          <cell r="J26">
            <v>39</v>
          </cell>
        </row>
        <row r="27">
          <cell r="C27" t="str">
            <v>Biscuits au chocolat</v>
          </cell>
          <cell r="D27">
            <v>259</v>
          </cell>
          <cell r="E27">
            <v>29.1</v>
          </cell>
          <cell r="F27">
            <v>29</v>
          </cell>
          <cell r="G27">
            <v>31</v>
          </cell>
          <cell r="H27" t="str">
            <v>Sucres_P60</v>
          </cell>
          <cell r="I27">
            <v>-5.8419243986254393E-2</v>
          </cell>
          <cell r="J27">
            <v>31</v>
          </cell>
        </row>
        <row r="28">
          <cell r="C28" t="str">
            <v>Biscuits autres</v>
          </cell>
          <cell r="D28">
            <v>70</v>
          </cell>
          <cell r="E28">
            <v>31.7</v>
          </cell>
          <cell r="F28">
            <v>31.1</v>
          </cell>
          <cell r="G28">
            <v>38.299999999999997</v>
          </cell>
          <cell r="H28" t="str">
            <v>Sucres_P70</v>
          </cell>
          <cell r="I28">
            <v>-6.3091482649842268E-2</v>
          </cell>
          <cell r="J28">
            <v>38.299999999999997</v>
          </cell>
        </row>
        <row r="29">
          <cell r="C29" t="str">
            <v>Biscuits aux fruits et au chocolat</v>
          </cell>
          <cell r="D29">
            <v>129</v>
          </cell>
          <cell r="E29">
            <v>30.9</v>
          </cell>
          <cell r="F29">
            <v>29</v>
          </cell>
          <cell r="G29">
            <v>33</v>
          </cell>
          <cell r="H29" t="str">
            <v>Sucres_P75</v>
          </cell>
          <cell r="I29">
            <v>-6.7961165048543618E-2</v>
          </cell>
          <cell r="J29">
            <v>33</v>
          </cell>
        </row>
        <row r="30">
          <cell r="C30" t="str">
            <v>Biscuits aux fruits, fruits à coque, graines</v>
          </cell>
          <cell r="D30">
            <v>173</v>
          </cell>
          <cell r="E30">
            <v>23.7</v>
          </cell>
          <cell r="F30">
            <v>23</v>
          </cell>
          <cell r="G30">
            <v>29</v>
          </cell>
          <cell r="H30" t="str">
            <v>Sucres_P75</v>
          </cell>
          <cell r="I30">
            <v>-5.0632911392405035E-2</v>
          </cell>
          <cell r="J30">
            <v>29</v>
          </cell>
        </row>
        <row r="31">
          <cell r="C31" t="str">
            <v>Biscuits cuiller, boudoir</v>
          </cell>
          <cell r="D31">
            <v>52</v>
          </cell>
          <cell r="E31">
            <v>49.4</v>
          </cell>
          <cell r="F31">
            <v>50</v>
          </cell>
          <cell r="J31">
            <v>50</v>
          </cell>
        </row>
        <row r="32">
          <cell r="C32" t="str">
            <v>Biscuits feuilletés autres</v>
          </cell>
          <cell r="D32">
            <v>15</v>
          </cell>
          <cell r="E32">
            <v>25.6</v>
          </cell>
          <cell r="F32">
            <v>29</v>
          </cell>
          <cell r="J32">
            <v>29</v>
          </cell>
        </row>
        <row r="33">
          <cell r="C33" t="str">
            <v>Biscuits feuilletés nature ou au sucre</v>
          </cell>
          <cell r="D33">
            <v>42</v>
          </cell>
          <cell r="E33">
            <v>19.899999999999999</v>
          </cell>
          <cell r="F33">
            <v>20</v>
          </cell>
          <cell r="G33">
            <v>20</v>
          </cell>
          <cell r="H33" t="str">
            <v>Sucres_P65</v>
          </cell>
          <cell r="I33">
            <v>-5.5276381909547638E-2</v>
          </cell>
          <cell r="J33">
            <v>20</v>
          </cell>
        </row>
        <row r="34">
          <cell r="C34" t="str">
            <v>Biscuits fourrés ou nappés autres</v>
          </cell>
          <cell r="D34">
            <v>670</v>
          </cell>
          <cell r="E34">
            <v>34</v>
          </cell>
          <cell r="F34">
            <v>34</v>
          </cell>
          <cell r="G34">
            <v>35.6</v>
          </cell>
          <cell r="H34" t="str">
            <v>Sucres_P60</v>
          </cell>
          <cell r="I34">
            <v>-5.5882352941176432E-2</v>
          </cell>
          <cell r="J34">
            <v>35.6</v>
          </cell>
        </row>
        <row r="35">
          <cell r="C35" t="str">
            <v>Biscuits fourrés ou nappés aux fruits</v>
          </cell>
          <cell r="D35">
            <v>154</v>
          </cell>
          <cell r="E35">
            <v>37</v>
          </cell>
          <cell r="F35">
            <v>34.9</v>
          </cell>
          <cell r="G35">
            <v>43</v>
          </cell>
          <cell r="H35" t="str">
            <v>Sucres_P75</v>
          </cell>
          <cell r="I35">
            <v>-5.4054054054054057E-2</v>
          </cell>
          <cell r="J35">
            <v>43</v>
          </cell>
        </row>
        <row r="36">
          <cell r="C36" t="str">
            <v>Biscuits nature</v>
          </cell>
          <cell r="D36">
            <v>268</v>
          </cell>
          <cell r="E36">
            <v>25</v>
          </cell>
          <cell r="F36">
            <v>25</v>
          </cell>
          <cell r="G36">
            <v>29</v>
          </cell>
          <cell r="H36" t="str">
            <v>Sucres_P80</v>
          </cell>
          <cell r="I36">
            <v>-5.5999999999999946E-2</v>
          </cell>
          <cell r="J36">
            <v>29</v>
          </cell>
        </row>
        <row r="37">
          <cell r="C37" t="str">
            <v>Congolais</v>
          </cell>
          <cell r="D37">
            <v>14</v>
          </cell>
          <cell r="E37">
            <v>49.1</v>
          </cell>
          <cell r="F37">
            <v>50.5</v>
          </cell>
          <cell r="J37">
            <v>50.5</v>
          </cell>
        </row>
        <row r="38">
          <cell r="C38" t="str">
            <v>Crêpes autres</v>
          </cell>
          <cell r="D38">
            <v>48</v>
          </cell>
          <cell r="E38">
            <v>37.799999999999997</v>
          </cell>
          <cell r="F38">
            <v>38</v>
          </cell>
          <cell r="J38">
            <v>38</v>
          </cell>
        </row>
        <row r="39">
          <cell r="C39" t="str">
            <v>Crêpes dentelles autres</v>
          </cell>
          <cell r="D39">
            <v>20</v>
          </cell>
          <cell r="E39">
            <v>42.1</v>
          </cell>
          <cell r="F39">
            <v>43.5</v>
          </cell>
          <cell r="J39">
            <v>43.5</v>
          </cell>
        </row>
        <row r="40">
          <cell r="C40" t="str">
            <v>Crêpes dentelles nature</v>
          </cell>
          <cell r="D40">
            <v>9</v>
          </cell>
          <cell r="E40">
            <v>36.6</v>
          </cell>
          <cell r="F40">
            <v>35</v>
          </cell>
          <cell r="J40">
            <v>35</v>
          </cell>
        </row>
        <row r="41">
          <cell r="C41" t="str">
            <v>Crêpes nature ou au sucre</v>
          </cell>
          <cell r="D41">
            <v>19</v>
          </cell>
          <cell r="E41">
            <v>28.8</v>
          </cell>
          <cell r="F41">
            <v>29</v>
          </cell>
          <cell r="J41">
            <v>29</v>
          </cell>
        </row>
        <row r="42">
          <cell r="C42" t="str">
            <v>Croquants aux amandes</v>
          </cell>
          <cell r="D42">
            <v>13</v>
          </cell>
          <cell r="E42">
            <v>37.6</v>
          </cell>
          <cell r="F42">
            <v>29.7</v>
          </cell>
          <cell r="G42">
            <v>44</v>
          </cell>
          <cell r="H42" t="str">
            <v>Sucres_P75</v>
          </cell>
          <cell r="I42">
            <v>-0.11436170212765968</v>
          </cell>
          <cell r="J42">
            <v>44</v>
          </cell>
        </row>
        <row r="43">
          <cell r="C43" t="str">
            <v>Gâteaux au chocolat</v>
          </cell>
          <cell r="D43">
            <v>359</v>
          </cell>
          <cell r="E43">
            <v>30.8</v>
          </cell>
          <cell r="F43">
            <v>30</v>
          </cell>
          <cell r="G43">
            <v>31.2</v>
          </cell>
          <cell r="H43" t="str">
            <v>Sucres_P60</v>
          </cell>
          <cell r="I43">
            <v>-5.5194805194805172E-2</v>
          </cell>
          <cell r="J43">
            <v>31.2</v>
          </cell>
        </row>
        <row r="44">
          <cell r="C44" t="str">
            <v>Gâteaux autres</v>
          </cell>
          <cell r="D44">
            <v>19</v>
          </cell>
          <cell r="E44">
            <v>29.4</v>
          </cell>
          <cell r="F44">
            <v>28</v>
          </cell>
          <cell r="G44">
            <v>32.299999999999997</v>
          </cell>
          <cell r="H44" t="str">
            <v>Sucres_P65</v>
          </cell>
          <cell r="I44">
            <v>-5.1020408163265307E-2</v>
          </cell>
          <cell r="J44">
            <v>32.299999999999997</v>
          </cell>
        </row>
        <row r="45">
          <cell r="C45" t="str">
            <v>Gâteaux aux fruits et au chocolat</v>
          </cell>
          <cell r="D45">
            <v>81</v>
          </cell>
          <cell r="E45">
            <v>45.6</v>
          </cell>
          <cell r="F45">
            <v>51.9</v>
          </cell>
          <cell r="J45">
            <v>51.9</v>
          </cell>
        </row>
        <row r="46">
          <cell r="C46" t="str">
            <v>Gâteaux aux fruits, fruits à coque, graines</v>
          </cell>
          <cell r="D46">
            <v>179</v>
          </cell>
          <cell r="E46">
            <v>33.799999999999997</v>
          </cell>
          <cell r="F46">
            <v>34</v>
          </cell>
          <cell r="G46">
            <v>34</v>
          </cell>
          <cell r="H46" t="str">
            <v>Sucres_P50</v>
          </cell>
          <cell r="I46">
            <v>-5.3254437869822403E-2</v>
          </cell>
          <cell r="J46">
            <v>34</v>
          </cell>
        </row>
        <row r="47">
          <cell r="C47" t="str">
            <v>Gâteaux nature ou au sucre</v>
          </cell>
          <cell r="D47">
            <v>167</v>
          </cell>
          <cell r="E47">
            <v>27.5</v>
          </cell>
          <cell r="F47">
            <v>28</v>
          </cell>
          <cell r="J47">
            <v>28</v>
          </cell>
        </row>
        <row r="48">
          <cell r="C48" t="str">
            <v>Gaufres fines et gaufrettes fourrées autres</v>
          </cell>
          <cell r="D48">
            <v>130</v>
          </cell>
          <cell r="E48">
            <v>36.4</v>
          </cell>
          <cell r="F48">
            <v>37</v>
          </cell>
          <cell r="G48">
            <v>38</v>
          </cell>
          <cell r="H48" t="str">
            <v>Sucres_P65</v>
          </cell>
          <cell r="I48">
            <v>-5.2197802197802158E-2</v>
          </cell>
          <cell r="J48">
            <v>38</v>
          </cell>
        </row>
        <row r="49">
          <cell r="C49" t="str">
            <v>Gaufres fines et gaufrettes fourrées aux fruits</v>
          </cell>
          <cell r="D49">
            <v>19</v>
          </cell>
          <cell r="E49">
            <v>38.4</v>
          </cell>
          <cell r="F49">
            <v>36</v>
          </cell>
          <cell r="G49">
            <v>38</v>
          </cell>
          <cell r="H49" t="str">
            <v>Sucres_P80</v>
          </cell>
          <cell r="I49">
            <v>-5.729166666666656E-2</v>
          </cell>
          <cell r="J49">
            <v>38</v>
          </cell>
        </row>
        <row r="50">
          <cell r="C50" t="str">
            <v>Gaufres fines et gaufrettes non fourrées</v>
          </cell>
          <cell r="D50">
            <v>28</v>
          </cell>
          <cell r="E50">
            <v>35</v>
          </cell>
          <cell r="F50">
            <v>36</v>
          </cell>
          <cell r="J50">
            <v>36</v>
          </cell>
        </row>
        <row r="51">
          <cell r="C51" t="str">
            <v>Gaufres moelleuses autres</v>
          </cell>
          <cell r="D51">
            <v>11</v>
          </cell>
          <cell r="E51">
            <v>25.3</v>
          </cell>
          <cell r="F51">
            <v>26</v>
          </cell>
          <cell r="G51">
            <v>28</v>
          </cell>
          <cell r="H51" t="str">
            <v>Sucres_P60</v>
          </cell>
          <cell r="I51">
            <v>-6.324110671936764E-2</v>
          </cell>
          <cell r="J51">
            <v>28</v>
          </cell>
        </row>
        <row r="52">
          <cell r="C52" t="str">
            <v>Gaufres moelleuses nature ou au sucre</v>
          </cell>
          <cell r="D52">
            <v>38</v>
          </cell>
          <cell r="E52">
            <v>30.3</v>
          </cell>
          <cell r="F52">
            <v>32</v>
          </cell>
          <cell r="J52">
            <v>32</v>
          </cell>
        </row>
        <row r="53">
          <cell r="C53" t="str">
            <v>Pains d'épices</v>
          </cell>
          <cell r="D53">
            <v>40</v>
          </cell>
          <cell r="E53">
            <v>41.9</v>
          </cell>
          <cell r="F53">
            <v>42.5</v>
          </cell>
          <cell r="J53">
            <v>42.5</v>
          </cell>
        </row>
        <row r="54">
          <cell r="C54" t="str">
            <v>Spéculoos</v>
          </cell>
          <cell r="D54">
            <v>22</v>
          </cell>
          <cell r="E54">
            <v>33</v>
          </cell>
          <cell r="F54">
            <v>34</v>
          </cell>
          <cell r="G54">
            <v>34</v>
          </cell>
          <cell r="H54" t="str">
            <v>Sucres_P60</v>
          </cell>
          <cell r="I54">
            <v>-5.1515151515151493E-2</v>
          </cell>
          <cell r="J54">
            <v>34</v>
          </cell>
        </row>
        <row r="55">
          <cell r="C55" t="str">
            <v>Tuiles aux amandes</v>
          </cell>
          <cell r="D55">
            <v>11</v>
          </cell>
          <cell r="E55">
            <v>41.2</v>
          </cell>
          <cell r="F55">
            <v>41</v>
          </cell>
          <cell r="J55">
            <v>41</v>
          </cell>
        </row>
        <row r="56">
          <cell r="C56" t="str">
            <v>Autres boissons sans sucres ajoutes</v>
          </cell>
          <cell r="D56">
            <v>7</v>
          </cell>
          <cell r="E56">
            <v>0.9</v>
          </cell>
          <cell r="F56">
            <v>0.6</v>
          </cell>
          <cell r="G56">
            <v>1.6</v>
          </cell>
          <cell r="H56" t="str">
            <v>Sucres_P85</v>
          </cell>
          <cell r="I56">
            <v>-0.11111111111111108</v>
          </cell>
          <cell r="J56">
            <v>1.6</v>
          </cell>
        </row>
        <row r="57">
          <cell r="C57" t="str">
            <v>Autres boissons sucrees</v>
          </cell>
          <cell r="D57">
            <v>42</v>
          </cell>
          <cell r="E57">
            <v>7.2</v>
          </cell>
          <cell r="F57">
            <v>5.2</v>
          </cell>
          <cell r="G57">
            <v>12</v>
          </cell>
          <cell r="H57" t="str">
            <v>Sucres_P95</v>
          </cell>
          <cell r="I57">
            <v>-5.5555555555555601E-2</v>
          </cell>
          <cell r="J57">
            <v>12</v>
          </cell>
        </row>
        <row r="58">
          <cell r="C58" t="str">
            <v>Bieres sans sucres ajoutes et sans alcool</v>
          </cell>
          <cell r="D58">
            <v>19</v>
          </cell>
          <cell r="E58">
            <v>2.7</v>
          </cell>
          <cell r="F58">
            <v>2.6</v>
          </cell>
          <cell r="G58">
            <v>3.9</v>
          </cell>
          <cell r="H58" t="str">
            <v>Sucres_P75</v>
          </cell>
          <cell r="I58">
            <v>-0.14814814814814828</v>
          </cell>
          <cell r="J58">
            <v>3.9</v>
          </cell>
        </row>
        <row r="59">
          <cell r="C59" t="str">
            <v>Bieres sucrees sans alcool</v>
          </cell>
          <cell r="D59">
            <v>85</v>
          </cell>
          <cell r="E59">
            <v>6</v>
          </cell>
          <cell r="F59">
            <v>5.7</v>
          </cell>
          <cell r="G59">
            <v>7.6</v>
          </cell>
          <cell r="H59" t="str">
            <v>Sucres_P95</v>
          </cell>
          <cell r="I59">
            <v>-4.9999999999999968E-2</v>
          </cell>
          <cell r="J59">
            <v>7.6</v>
          </cell>
        </row>
        <row r="60">
          <cell r="C60" t="str">
            <v>Boissons aperitives sans sucres ajoutes</v>
          </cell>
          <cell r="D60">
            <v>4</v>
          </cell>
          <cell r="E60">
            <v>7.2</v>
          </cell>
          <cell r="F60">
            <v>7.4</v>
          </cell>
          <cell r="G60">
            <v>7.4</v>
          </cell>
          <cell r="H60" t="str">
            <v>Sucres_P50</v>
          </cell>
          <cell r="I60">
            <v>-0.11111111111111108</v>
          </cell>
          <cell r="J60">
            <v>7.4</v>
          </cell>
        </row>
        <row r="61">
          <cell r="C61" t="str">
            <v>Boissons aperitives sucrees</v>
          </cell>
          <cell r="D61">
            <v>68</v>
          </cell>
          <cell r="E61">
            <v>9.6</v>
          </cell>
          <cell r="F61">
            <v>9.5</v>
          </cell>
          <cell r="G61">
            <v>11.4</v>
          </cell>
          <cell r="H61" t="str">
            <v>Sucres_P75</v>
          </cell>
          <cell r="I61">
            <v>-5.2083333333333336E-2</v>
          </cell>
          <cell r="J61">
            <v>11.4</v>
          </cell>
        </row>
        <row r="62">
          <cell r="C62" t="str">
            <v>Boissons au the sans sucres ajoutes</v>
          </cell>
          <cell r="D62">
            <v>22</v>
          </cell>
          <cell r="E62">
            <v>0.9</v>
          </cell>
          <cell r="F62">
            <v>0.2</v>
          </cell>
          <cell r="G62">
            <v>4.2</v>
          </cell>
          <cell r="H62" t="str">
            <v>Sucres_P95</v>
          </cell>
          <cell r="I62">
            <v>-0.11111111111111108</v>
          </cell>
          <cell r="J62">
            <v>4.2</v>
          </cell>
        </row>
        <row r="63">
          <cell r="C63" t="str">
            <v>Boissons au the sucrees</v>
          </cell>
          <cell r="D63">
            <v>201</v>
          </cell>
          <cell r="E63">
            <v>5.5</v>
          </cell>
          <cell r="F63">
            <v>5.6</v>
          </cell>
          <cell r="G63">
            <v>6.4</v>
          </cell>
          <cell r="H63" t="str">
            <v>Sucres_P80</v>
          </cell>
          <cell r="I63">
            <v>-5.4545454545454515E-2</v>
          </cell>
          <cell r="J63">
            <v>6.4</v>
          </cell>
        </row>
        <row r="64">
          <cell r="C64" t="str">
            <v>Boissons au the sucrees et edulcorees</v>
          </cell>
          <cell r="D64">
            <v>46</v>
          </cell>
          <cell r="E64">
            <v>4.2</v>
          </cell>
          <cell r="F64">
            <v>4.5</v>
          </cell>
          <cell r="J64">
            <v>4.5</v>
          </cell>
        </row>
        <row r="65">
          <cell r="C65" t="str">
            <v>Boissons aux fruits a teneur en fruits &gt; ou = 50%</v>
          </cell>
          <cell r="D65">
            <v>82</v>
          </cell>
          <cell r="E65">
            <v>9.6999999999999993</v>
          </cell>
          <cell r="F65">
            <v>9.6999999999999993</v>
          </cell>
          <cell r="G65">
            <v>10.3</v>
          </cell>
          <cell r="H65" t="str">
            <v>Sucres_P60</v>
          </cell>
          <cell r="I65">
            <v>-5.1546391752577324E-2</v>
          </cell>
          <cell r="J65">
            <v>10.3</v>
          </cell>
        </row>
        <row r="66">
          <cell r="C66" t="str">
            <v>Boissons aux fruits sans sucres ajoutes</v>
          </cell>
          <cell r="D66">
            <v>71</v>
          </cell>
          <cell r="E66">
            <v>2.8</v>
          </cell>
          <cell r="F66">
            <v>1.5</v>
          </cell>
          <cell r="G66">
            <v>5.0999999999999996</v>
          </cell>
          <cell r="H66" t="str">
            <v>Sucres_P85</v>
          </cell>
          <cell r="I66">
            <v>-7.1428571428571341E-2</v>
          </cell>
          <cell r="J66">
            <v>5.0999999999999996</v>
          </cell>
        </row>
        <row r="67">
          <cell r="C67" t="str">
            <v>Boissons aux fruits sucrees</v>
          </cell>
          <cell r="D67">
            <v>587</v>
          </cell>
          <cell r="E67">
            <v>8.4</v>
          </cell>
          <cell r="F67">
            <v>8.5</v>
          </cell>
          <cell r="G67">
            <v>9.6999999999999993</v>
          </cell>
          <cell r="H67" t="str">
            <v>Sucres_P75</v>
          </cell>
          <cell r="I67">
            <v>-5.9523809523809521E-2</v>
          </cell>
          <cell r="J67">
            <v>9.6999999999999993</v>
          </cell>
        </row>
        <row r="68">
          <cell r="C68" t="str">
            <v>Boissons aux fruits sucrees et edulcorees</v>
          </cell>
          <cell r="D68">
            <v>65</v>
          </cell>
          <cell r="E68">
            <v>6.1</v>
          </cell>
          <cell r="F68">
            <v>6.4</v>
          </cell>
          <cell r="G68">
            <v>6.4</v>
          </cell>
          <cell r="H68" t="str">
            <v>Sucres_P50</v>
          </cell>
          <cell r="I68">
            <v>-6.5573770491803199E-2</v>
          </cell>
          <cell r="J68">
            <v>6.4</v>
          </cell>
        </row>
        <row r="69">
          <cell r="C69" t="str">
            <v>Boissons aux legumes</v>
          </cell>
          <cell r="D69">
            <v>38</v>
          </cell>
          <cell r="E69">
            <v>9</v>
          </cell>
          <cell r="F69">
            <v>9.5</v>
          </cell>
          <cell r="G69">
            <v>9.5</v>
          </cell>
          <cell r="H69" t="str">
            <v>Sucres_P50</v>
          </cell>
          <cell r="I69">
            <v>-5.5555555555555552E-2</v>
          </cell>
          <cell r="J69">
            <v>9.5</v>
          </cell>
        </row>
        <row r="70">
          <cell r="C70" t="str">
            <v>Boissons energisantes sans sucres ajoutes</v>
          </cell>
          <cell r="D70">
            <v>17</v>
          </cell>
          <cell r="E70">
            <v>2.7</v>
          </cell>
          <cell r="F70">
            <v>0.1</v>
          </cell>
          <cell r="G70">
            <v>7.1</v>
          </cell>
          <cell r="H70" t="str">
            <v>Sucres_P80</v>
          </cell>
          <cell r="I70">
            <v>-0.18518518518518517</v>
          </cell>
          <cell r="J70">
            <v>7.1</v>
          </cell>
        </row>
        <row r="71">
          <cell r="C71" t="str">
            <v>Boissons energisantes sucrees</v>
          </cell>
          <cell r="D71">
            <v>38</v>
          </cell>
          <cell r="E71">
            <v>10.199999999999999</v>
          </cell>
          <cell r="F71">
            <v>10.199999999999999</v>
          </cell>
          <cell r="J71">
            <v>10.199999999999999</v>
          </cell>
        </row>
        <row r="72">
          <cell r="C72" t="str">
            <v>Boissons energisantes sucrees et edulcorees</v>
          </cell>
          <cell r="D72">
            <v>31</v>
          </cell>
          <cell r="E72">
            <v>6.2</v>
          </cell>
          <cell r="F72">
            <v>4.9000000000000004</v>
          </cell>
          <cell r="G72">
            <v>4.9000000000000004</v>
          </cell>
          <cell r="H72" t="str">
            <v>Sucres_P50</v>
          </cell>
          <cell r="I72">
            <v>-0.27419354838709681</v>
          </cell>
          <cell r="J72">
            <v>4.9000000000000004</v>
          </cell>
        </row>
        <row r="73">
          <cell r="C73" t="str">
            <v>Boissons lactees aromatisees</v>
          </cell>
          <cell r="D73">
            <v>85</v>
          </cell>
          <cell r="E73">
            <v>9.8000000000000007</v>
          </cell>
          <cell r="F73">
            <v>10</v>
          </cell>
          <cell r="G73">
            <v>10</v>
          </cell>
          <cell r="H73" t="str">
            <v>Sucres_P55</v>
          </cell>
          <cell r="I73">
            <v>-5.10204081632653E-2</v>
          </cell>
          <cell r="J73">
            <v>10</v>
          </cell>
        </row>
        <row r="74">
          <cell r="C74" t="str">
            <v>Boissons pour le sport edulcorees</v>
          </cell>
          <cell r="D74">
            <v>14</v>
          </cell>
          <cell r="E74">
            <v>3.5</v>
          </cell>
          <cell r="F74">
            <v>3.9</v>
          </cell>
          <cell r="J74">
            <v>3.9</v>
          </cell>
        </row>
        <row r="75">
          <cell r="C75" t="str">
            <v>Boissons pour le sport sucrees</v>
          </cell>
          <cell r="D75">
            <v>12</v>
          </cell>
          <cell r="E75">
            <v>5.2</v>
          </cell>
          <cell r="F75">
            <v>5.4</v>
          </cell>
          <cell r="G75">
            <v>5.9</v>
          </cell>
          <cell r="H75" t="str">
            <v>Sucres_P80</v>
          </cell>
          <cell r="I75">
            <v>-5.7692307692307654E-2</v>
          </cell>
          <cell r="J75">
            <v>5.9</v>
          </cell>
        </row>
        <row r="76">
          <cell r="C76" t="str">
            <v>Boissons vegetales sans sucres ajoutes</v>
          </cell>
          <cell r="D76">
            <v>167</v>
          </cell>
          <cell r="E76">
            <v>4</v>
          </cell>
          <cell r="F76">
            <v>4.5</v>
          </cell>
          <cell r="G76">
            <v>6.4</v>
          </cell>
          <cell r="H76" t="str">
            <v>Sucres_P80</v>
          </cell>
          <cell r="I76">
            <v>-5.0000000000000044E-2</v>
          </cell>
          <cell r="J76">
            <v>6.4</v>
          </cell>
        </row>
        <row r="77">
          <cell r="C77" t="str">
            <v>Boissons vegetales sucrees</v>
          </cell>
          <cell r="D77">
            <v>150</v>
          </cell>
          <cell r="E77">
            <v>5</v>
          </cell>
          <cell r="F77">
            <v>4.2</v>
          </cell>
          <cell r="G77">
            <v>7.8</v>
          </cell>
          <cell r="H77" t="str">
            <v>Sucres_P85</v>
          </cell>
          <cell r="I77">
            <v>-5.9999999999999963E-2</v>
          </cell>
          <cell r="J77">
            <v>7.8</v>
          </cell>
        </row>
        <row r="78">
          <cell r="C78" t="str">
            <v>Colas sans sucres ajoutes</v>
          </cell>
          <cell r="D78">
            <v>65</v>
          </cell>
          <cell r="E78">
            <v>0.1</v>
          </cell>
          <cell r="F78">
            <v>1E-4</v>
          </cell>
          <cell r="G78">
            <v>0.1</v>
          </cell>
          <cell r="H78" t="str">
            <v>Sucres_P60</v>
          </cell>
          <cell r="I78">
            <v>-0.70000000000000007</v>
          </cell>
          <cell r="J78">
            <v>0.1</v>
          </cell>
        </row>
        <row r="79">
          <cell r="C79" t="str">
            <v>Colas sucres</v>
          </cell>
          <cell r="D79">
            <v>58</v>
          </cell>
          <cell r="E79">
            <v>10</v>
          </cell>
          <cell r="F79">
            <v>10</v>
          </cell>
          <cell r="J79">
            <v>10</v>
          </cell>
        </row>
        <row r="80">
          <cell r="C80" t="str">
            <v>Colas sucres et edulcores</v>
          </cell>
          <cell r="D80">
            <v>19</v>
          </cell>
          <cell r="E80">
            <v>6</v>
          </cell>
          <cell r="F80">
            <v>6.8</v>
          </cell>
          <cell r="G80">
            <v>6.8</v>
          </cell>
          <cell r="H80" t="str">
            <v>Sucres_P50</v>
          </cell>
          <cell r="I80">
            <v>-4.9999999999999968E-2</v>
          </cell>
          <cell r="J80">
            <v>6.8</v>
          </cell>
        </row>
        <row r="81">
          <cell r="C81" t="str">
            <v>Eaux aromatisees sans sucres ajoutes</v>
          </cell>
          <cell r="D81">
            <v>94</v>
          </cell>
          <cell r="E81">
            <v>0.1</v>
          </cell>
          <cell r="F81">
            <v>0</v>
          </cell>
          <cell r="G81">
            <v>0.1</v>
          </cell>
          <cell r="H81" t="str">
            <v>Sucres_P70</v>
          </cell>
          <cell r="I81">
            <v>-0.79999999999999993</v>
          </cell>
          <cell r="J81">
            <v>0.1</v>
          </cell>
        </row>
        <row r="82">
          <cell r="C82" t="str">
            <v>Eaux aromatisees sucrees</v>
          </cell>
          <cell r="D82">
            <v>172</v>
          </cell>
          <cell r="E82">
            <v>8</v>
          </cell>
          <cell r="F82">
            <v>8.4</v>
          </cell>
          <cell r="G82">
            <v>9.4</v>
          </cell>
          <cell r="H82" t="str">
            <v>Sucres_P70</v>
          </cell>
          <cell r="I82">
            <v>-5.0000000000000044E-2</v>
          </cell>
          <cell r="J82">
            <v>9.4</v>
          </cell>
        </row>
        <row r="83">
          <cell r="C83" t="str">
            <v>Eaux aromatisees sucrees et edulcorees</v>
          </cell>
          <cell r="D83">
            <v>30</v>
          </cell>
          <cell r="E83">
            <v>5.4</v>
          </cell>
          <cell r="F83">
            <v>6</v>
          </cell>
          <cell r="G83">
            <v>6</v>
          </cell>
          <cell r="H83" t="str">
            <v>Sucres_P55</v>
          </cell>
          <cell r="I83">
            <v>-7.4074074074074139E-2</v>
          </cell>
          <cell r="J83">
            <v>6</v>
          </cell>
        </row>
        <row r="84">
          <cell r="C84" t="str">
            <v>Tonics et bitters sans sucres ajoutes</v>
          </cell>
          <cell r="D84">
            <v>8</v>
          </cell>
          <cell r="E84">
            <v>0.1</v>
          </cell>
          <cell r="F84">
            <v>0.03</v>
          </cell>
          <cell r="G84">
            <v>0.1</v>
          </cell>
          <cell r="H84" t="str">
            <v>Sucres_P60</v>
          </cell>
          <cell r="I84">
            <v>-0.70000000000000007</v>
          </cell>
          <cell r="J84">
            <v>0.1</v>
          </cell>
        </row>
        <row r="85">
          <cell r="C85" t="str">
            <v>Tonics et bitters sucres</v>
          </cell>
          <cell r="D85">
            <v>30</v>
          </cell>
          <cell r="E85">
            <v>8.1999999999999993</v>
          </cell>
          <cell r="F85">
            <v>7.9</v>
          </cell>
          <cell r="J85">
            <v>7.9</v>
          </cell>
        </row>
        <row r="86">
          <cell r="C86" t="str">
            <v>Tonics et bitters sucres et edulcores</v>
          </cell>
          <cell r="D86">
            <v>8</v>
          </cell>
          <cell r="E86">
            <v>5.5</v>
          </cell>
          <cell r="F86">
            <v>5.4</v>
          </cell>
          <cell r="G86">
            <v>5.4</v>
          </cell>
          <cell r="H86" t="str">
            <v>Sucres_P50</v>
          </cell>
          <cell r="I86">
            <v>-5.4545454545454515E-2</v>
          </cell>
          <cell r="J86">
            <v>5.4</v>
          </cell>
        </row>
        <row r="87">
          <cell r="C87" t="str">
            <v>Bouillons</v>
          </cell>
          <cell r="D87">
            <v>2</v>
          </cell>
          <cell r="E87">
            <v>0</v>
          </cell>
          <cell r="F87">
            <v>0</v>
          </cell>
          <cell r="J87">
            <v>0</v>
          </cell>
        </row>
        <row r="88">
          <cell r="C88" t="str">
            <v>Soupes à base de viande</v>
          </cell>
          <cell r="D88">
            <v>9</v>
          </cell>
          <cell r="E88">
            <v>0.9</v>
          </cell>
          <cell r="F88">
            <v>0.8</v>
          </cell>
          <cell r="G88">
            <v>1.2</v>
          </cell>
          <cell r="H88" t="str">
            <v>Sucres_P85</v>
          </cell>
          <cell r="I88">
            <v>-0.11111111111111108</v>
          </cell>
          <cell r="J88">
            <v>1.2</v>
          </cell>
        </row>
        <row r="89">
          <cell r="C89" t="str">
            <v>Soupes avec pâtes et légumes</v>
          </cell>
          <cell r="D89">
            <v>43</v>
          </cell>
          <cell r="E89">
            <v>1.6</v>
          </cell>
          <cell r="F89">
            <v>1.4</v>
          </cell>
          <cell r="G89">
            <v>2.2999999999999998</v>
          </cell>
          <cell r="H89" t="str">
            <v>Sucres_P85</v>
          </cell>
          <cell r="I89">
            <v>-6.2500000000000056E-2</v>
          </cell>
          <cell r="J89">
            <v>2.2999999999999998</v>
          </cell>
        </row>
        <row r="90">
          <cell r="C90" t="str">
            <v>Soupes avec pâtes et viande ou poisson</v>
          </cell>
          <cell r="D90">
            <v>41</v>
          </cell>
          <cell r="E90">
            <v>0.6</v>
          </cell>
          <cell r="F90">
            <v>0.6</v>
          </cell>
          <cell r="G90">
            <v>0.7</v>
          </cell>
          <cell r="H90" t="str">
            <v>Sucres_P65</v>
          </cell>
          <cell r="I90">
            <v>-0.16666666666666663</v>
          </cell>
          <cell r="J90">
            <v>0.7</v>
          </cell>
        </row>
        <row r="91">
          <cell r="C91" t="str">
            <v>Soupes d'asperges</v>
          </cell>
          <cell r="D91">
            <v>12</v>
          </cell>
          <cell r="E91">
            <v>1.2</v>
          </cell>
          <cell r="F91">
            <v>1.1000000000000001</v>
          </cell>
          <cell r="G91">
            <v>1.8</v>
          </cell>
          <cell r="H91" t="str">
            <v>Sucres_P90</v>
          </cell>
          <cell r="I91">
            <v>-8.3333333333333232E-2</v>
          </cell>
          <cell r="J91">
            <v>1.8</v>
          </cell>
        </row>
        <row r="92">
          <cell r="C92" t="str">
            <v>Soupes de carottes</v>
          </cell>
          <cell r="D92">
            <v>24</v>
          </cell>
          <cell r="E92">
            <v>1.8</v>
          </cell>
          <cell r="F92">
            <v>1.7</v>
          </cell>
          <cell r="G92">
            <v>2.5</v>
          </cell>
          <cell r="H92" t="str">
            <v>Sucres_P90</v>
          </cell>
          <cell r="I92">
            <v>-5.5555555555555601E-2</v>
          </cell>
          <cell r="J92">
            <v>2.5</v>
          </cell>
        </row>
        <row r="93">
          <cell r="C93" t="str">
            <v>Soupes de champignons</v>
          </cell>
          <cell r="D93">
            <v>28</v>
          </cell>
          <cell r="E93">
            <v>0.7</v>
          </cell>
          <cell r="F93">
            <v>0.6</v>
          </cell>
          <cell r="G93">
            <v>1</v>
          </cell>
          <cell r="H93" t="str">
            <v>Sucres_P85</v>
          </cell>
          <cell r="I93">
            <v>-0.14285714285714282</v>
          </cell>
          <cell r="J93">
            <v>1</v>
          </cell>
        </row>
        <row r="94">
          <cell r="C94" t="str">
            <v>Soupes de féculents</v>
          </cell>
          <cell r="D94">
            <v>39</v>
          </cell>
          <cell r="E94">
            <v>1.4</v>
          </cell>
          <cell r="F94">
            <v>1.2</v>
          </cell>
          <cell r="G94">
            <v>2.2999999999999998</v>
          </cell>
          <cell r="H94" t="str">
            <v>Sucres_P85</v>
          </cell>
          <cell r="I94">
            <v>-7.1428571428571341E-2</v>
          </cell>
          <cell r="J94">
            <v>2.2999999999999998</v>
          </cell>
        </row>
        <row r="95">
          <cell r="C95" t="str">
            <v>Soupes de légumes variés</v>
          </cell>
          <cell r="D95">
            <v>205</v>
          </cell>
          <cell r="E95">
            <v>1.6</v>
          </cell>
          <cell r="F95">
            <v>1.5</v>
          </cell>
          <cell r="G95">
            <v>2.2000000000000002</v>
          </cell>
          <cell r="H95" t="str">
            <v>Sucres_P80</v>
          </cell>
          <cell r="I95">
            <v>-6.2500000000000056E-2</v>
          </cell>
          <cell r="J95">
            <v>2.2000000000000002</v>
          </cell>
        </row>
        <row r="96">
          <cell r="C96" t="str">
            <v>Soupes de légumes verts ou choux</v>
          </cell>
          <cell r="D96">
            <v>58</v>
          </cell>
          <cell r="E96">
            <v>1.1000000000000001</v>
          </cell>
          <cell r="F96">
            <v>1.1000000000000001</v>
          </cell>
          <cell r="G96">
            <v>1.5</v>
          </cell>
          <cell r="H96" t="str">
            <v>Sucres_P75</v>
          </cell>
          <cell r="I96">
            <v>-9.0909090909090981E-2</v>
          </cell>
          <cell r="J96">
            <v>1.5</v>
          </cell>
        </row>
        <row r="97">
          <cell r="C97" t="str">
            <v>Soupes de poireaux</v>
          </cell>
          <cell r="D97">
            <v>49</v>
          </cell>
          <cell r="E97">
            <v>1.1000000000000001</v>
          </cell>
          <cell r="F97">
            <v>1.1000000000000001</v>
          </cell>
          <cell r="G97">
            <v>1.4</v>
          </cell>
          <cell r="H97" t="str">
            <v>Sucres_P80</v>
          </cell>
          <cell r="I97">
            <v>-9.0909090909090981E-2</v>
          </cell>
          <cell r="J97">
            <v>1.4</v>
          </cell>
        </row>
        <row r="98">
          <cell r="C98" t="str">
            <v>Soupes de poissons, crustacés, mollusques</v>
          </cell>
          <cell r="D98">
            <v>55</v>
          </cell>
          <cell r="E98">
            <v>0.9</v>
          </cell>
          <cell r="F98">
            <v>0.9</v>
          </cell>
          <cell r="G98">
            <v>1.6</v>
          </cell>
          <cell r="H98" t="str">
            <v>Sucres_P85</v>
          </cell>
          <cell r="I98">
            <v>-0.11111111111111108</v>
          </cell>
          <cell r="J98">
            <v>1.6</v>
          </cell>
        </row>
        <row r="99">
          <cell r="C99" t="str">
            <v>Soupes de potirons</v>
          </cell>
          <cell r="D99">
            <v>64</v>
          </cell>
          <cell r="E99">
            <v>2.1</v>
          </cell>
          <cell r="F99">
            <v>2.2000000000000002</v>
          </cell>
          <cell r="G99">
            <v>2.2000000000000002</v>
          </cell>
          <cell r="H99" t="str">
            <v>Sucres_P60</v>
          </cell>
          <cell r="I99">
            <v>-9.5238095238095316E-2</v>
          </cell>
          <cell r="J99">
            <v>2.2000000000000002</v>
          </cell>
        </row>
        <row r="100">
          <cell r="C100" t="str">
            <v>Soupes de tomates</v>
          </cell>
          <cell r="D100">
            <v>45</v>
          </cell>
          <cell r="E100">
            <v>3.1</v>
          </cell>
          <cell r="F100">
            <v>3.2</v>
          </cell>
          <cell r="G100">
            <v>3.4</v>
          </cell>
          <cell r="H100" t="str">
            <v>Sucres_P75</v>
          </cell>
          <cell r="I100">
            <v>-6.4516129032258118E-2</v>
          </cell>
          <cell r="J100">
            <v>3.4</v>
          </cell>
        </row>
        <row r="101">
          <cell r="C101" t="str">
            <v>Soupes d'oignons</v>
          </cell>
          <cell r="D101">
            <v>10</v>
          </cell>
          <cell r="E101">
            <v>1.5</v>
          </cell>
          <cell r="F101">
            <v>0.8</v>
          </cell>
          <cell r="G101">
            <v>3.8</v>
          </cell>
          <cell r="H101" t="str">
            <v>Sucres_P90</v>
          </cell>
          <cell r="I101">
            <v>-6.6666666666666721E-2</v>
          </cell>
          <cell r="J101">
            <v>3.8</v>
          </cell>
        </row>
        <row r="102">
          <cell r="C102" t="str">
            <v>Soupes exotiques</v>
          </cell>
          <cell r="D102">
            <v>56</v>
          </cell>
          <cell r="E102">
            <v>1.3</v>
          </cell>
          <cell r="F102">
            <v>1.3</v>
          </cell>
          <cell r="G102">
            <v>2.2000000000000002</v>
          </cell>
          <cell r="H102" t="str">
            <v>Sucres_P85</v>
          </cell>
          <cell r="I102">
            <v>-7.6923076923076983E-2</v>
          </cell>
          <cell r="J102">
            <v>2.2000000000000002</v>
          </cell>
        </row>
        <row r="103">
          <cell r="C103" t="str">
            <v>Soupes froides</v>
          </cell>
          <cell r="D103">
            <v>44</v>
          </cell>
          <cell r="E103">
            <v>2.5</v>
          </cell>
          <cell r="F103">
            <v>2.5</v>
          </cell>
          <cell r="G103">
            <v>2.9</v>
          </cell>
          <cell r="H103" t="str">
            <v>Sucres_P75</v>
          </cell>
          <cell r="I103">
            <v>-8.0000000000000071E-2</v>
          </cell>
          <cell r="J103">
            <v>2.9</v>
          </cell>
        </row>
        <row r="104">
          <cell r="C104" t="str">
            <v>Céréales aux fruits riches en fibres</v>
          </cell>
          <cell r="D104">
            <v>15</v>
          </cell>
          <cell r="E104">
            <v>21.9</v>
          </cell>
          <cell r="F104">
            <v>23</v>
          </cell>
          <cell r="J104">
            <v>23</v>
          </cell>
        </row>
        <row r="105">
          <cell r="C105" t="str">
            <v>Céréales chocolat caramel</v>
          </cell>
          <cell r="D105">
            <v>11</v>
          </cell>
          <cell r="E105">
            <v>28.7</v>
          </cell>
          <cell r="F105">
            <v>27</v>
          </cell>
          <cell r="G105">
            <v>27</v>
          </cell>
          <cell r="H105" t="str">
            <v>Sucres_P50</v>
          </cell>
          <cell r="I105">
            <v>-6.2717770034843232E-2</v>
          </cell>
          <cell r="J105">
            <v>27</v>
          </cell>
        </row>
        <row r="106">
          <cell r="C106" t="str">
            <v>Céréales chocolatées</v>
          </cell>
          <cell r="D106">
            <v>90</v>
          </cell>
          <cell r="E106">
            <v>26.9</v>
          </cell>
          <cell r="F106">
            <v>27.4</v>
          </cell>
          <cell r="J106">
            <v>27.4</v>
          </cell>
        </row>
        <row r="107">
          <cell r="C107" t="str">
            <v>Céréales fourrées</v>
          </cell>
          <cell r="D107">
            <v>64</v>
          </cell>
          <cell r="E107">
            <v>29.5</v>
          </cell>
          <cell r="F107">
            <v>29</v>
          </cell>
          <cell r="G107">
            <v>29.8</v>
          </cell>
          <cell r="H107" t="str">
            <v>Sucres_P60</v>
          </cell>
          <cell r="I107">
            <v>-5.4237288135593267E-2</v>
          </cell>
          <cell r="J107">
            <v>29.8</v>
          </cell>
        </row>
        <row r="108">
          <cell r="C108" t="str">
            <v>Céréales miel caramel</v>
          </cell>
          <cell r="D108">
            <v>56</v>
          </cell>
          <cell r="E108">
            <v>26.7</v>
          </cell>
          <cell r="F108">
            <v>25</v>
          </cell>
          <cell r="G108">
            <v>28.5</v>
          </cell>
          <cell r="H108" t="str">
            <v>Sucres_P75</v>
          </cell>
          <cell r="I108">
            <v>-5.6179775280898875E-2</v>
          </cell>
          <cell r="J108">
            <v>28.5</v>
          </cell>
        </row>
        <row r="109">
          <cell r="C109" t="str">
            <v>Céréales riches en fibres</v>
          </cell>
          <cell r="D109">
            <v>11</v>
          </cell>
          <cell r="E109">
            <v>14.1</v>
          </cell>
          <cell r="F109">
            <v>16</v>
          </cell>
          <cell r="G109">
            <v>16</v>
          </cell>
          <cell r="H109" t="str">
            <v>Sucres_P50</v>
          </cell>
          <cell r="I109">
            <v>-7.8014184397163094E-2</v>
          </cell>
          <cell r="J109">
            <v>16</v>
          </cell>
        </row>
        <row r="110">
          <cell r="C110" t="str">
            <v>Flocons d'avoine et/ou autres céréales</v>
          </cell>
          <cell r="D110">
            <v>7</v>
          </cell>
          <cell r="E110">
            <v>1.5</v>
          </cell>
          <cell r="F110">
            <v>1.8</v>
          </cell>
          <cell r="J110">
            <v>1.8</v>
          </cell>
        </row>
        <row r="111">
          <cell r="C111" t="str">
            <v>Mueslis croustillants au chocolat</v>
          </cell>
          <cell r="D111">
            <v>94</v>
          </cell>
          <cell r="E111">
            <v>20.2</v>
          </cell>
          <cell r="F111">
            <v>21</v>
          </cell>
          <cell r="G111">
            <v>21.5</v>
          </cell>
          <cell r="H111" t="str">
            <v>Sucres_P60</v>
          </cell>
          <cell r="I111">
            <v>-5.4455445544554351E-2</v>
          </cell>
          <cell r="J111">
            <v>21.5</v>
          </cell>
        </row>
        <row r="112">
          <cell r="C112" t="str">
            <v>Mueslis croustillants aux fruits</v>
          </cell>
          <cell r="D112">
            <v>82</v>
          </cell>
          <cell r="E112">
            <v>20.399999999999999</v>
          </cell>
          <cell r="F112">
            <v>21.3</v>
          </cell>
          <cell r="G112">
            <v>22</v>
          </cell>
          <cell r="H112" t="str">
            <v>Sucres_P55</v>
          </cell>
          <cell r="I112">
            <v>-6.8627450980392093E-2</v>
          </cell>
          <cell r="J112">
            <v>22</v>
          </cell>
        </row>
        <row r="113">
          <cell r="C113" t="str">
            <v>Mueslis croustillants aux fruits à coque - graines</v>
          </cell>
          <cell r="D113">
            <v>40</v>
          </cell>
          <cell r="E113">
            <v>18</v>
          </cell>
          <cell r="F113">
            <v>18.8</v>
          </cell>
          <cell r="G113">
            <v>18.8</v>
          </cell>
          <cell r="H113" t="str">
            <v>Sucres_P50</v>
          </cell>
          <cell r="I113">
            <v>-6.6666666666666624E-2</v>
          </cell>
          <cell r="J113">
            <v>18.8</v>
          </cell>
        </row>
        <row r="114">
          <cell r="C114" t="str">
            <v>Mueslis floconneux ou de type traditionnel</v>
          </cell>
          <cell r="D114">
            <v>92</v>
          </cell>
          <cell r="E114">
            <v>14.6</v>
          </cell>
          <cell r="F114">
            <v>14.3</v>
          </cell>
          <cell r="G114">
            <v>20</v>
          </cell>
          <cell r="H114" t="str">
            <v>Sucres_P80</v>
          </cell>
          <cell r="I114">
            <v>-5.4794520547945133E-2</v>
          </cell>
          <cell r="J114">
            <v>20</v>
          </cell>
        </row>
        <row r="115">
          <cell r="C115" t="str">
            <v>Pétales de céréales au chocolat - fruits à coque</v>
          </cell>
          <cell r="D115">
            <v>28</v>
          </cell>
          <cell r="E115">
            <v>19.7</v>
          </cell>
          <cell r="F115">
            <v>20.5</v>
          </cell>
          <cell r="G115">
            <v>20.5</v>
          </cell>
          <cell r="H115" t="str">
            <v>Sucres_P50</v>
          </cell>
          <cell r="I115">
            <v>-6.0913705583756313E-2</v>
          </cell>
          <cell r="J115">
            <v>20.5</v>
          </cell>
        </row>
        <row r="116">
          <cell r="C116" t="str">
            <v>Pétales de céréales au sucre</v>
          </cell>
          <cell r="D116">
            <v>19</v>
          </cell>
          <cell r="E116">
            <v>25.5</v>
          </cell>
          <cell r="F116">
            <v>27</v>
          </cell>
          <cell r="J116">
            <v>27</v>
          </cell>
        </row>
        <row r="117">
          <cell r="C117" t="str">
            <v>Pétales de céréales aux fruits</v>
          </cell>
          <cell r="D117">
            <v>10</v>
          </cell>
          <cell r="E117">
            <v>13.6</v>
          </cell>
          <cell r="F117">
            <v>13.5</v>
          </cell>
          <cell r="G117">
            <v>16</v>
          </cell>
          <cell r="H117" t="str">
            <v>Sucres_P60</v>
          </cell>
          <cell r="I117">
            <v>-5.1470588235294067E-2</v>
          </cell>
          <cell r="J117">
            <v>16</v>
          </cell>
        </row>
        <row r="118">
          <cell r="C118" t="str">
            <v>Pétales de céréales nature</v>
          </cell>
          <cell r="D118">
            <v>32</v>
          </cell>
          <cell r="E118">
            <v>9.6999999999999993</v>
          </cell>
          <cell r="F118">
            <v>7.7</v>
          </cell>
          <cell r="G118">
            <v>13</v>
          </cell>
          <cell r="H118" t="str">
            <v>Sucres_P70</v>
          </cell>
          <cell r="I118">
            <v>-7.2164948453608185E-2</v>
          </cell>
          <cell r="J118">
            <v>13</v>
          </cell>
        </row>
        <row r="119">
          <cell r="C119" t="str">
            <v>Pétales de céréales sans sucre ajouté</v>
          </cell>
          <cell r="D119">
            <v>7</v>
          </cell>
          <cell r="E119">
            <v>1.4</v>
          </cell>
          <cell r="F119">
            <v>1.2</v>
          </cell>
          <cell r="G119">
            <v>1.9</v>
          </cell>
          <cell r="H119" t="str">
            <v>Sucres_P85</v>
          </cell>
          <cell r="I119">
            <v>-0.14285714285714282</v>
          </cell>
          <cell r="J119">
            <v>1.9</v>
          </cell>
        </row>
        <row r="120">
          <cell r="C120" t="str">
            <v>Andouilles et andouillettes</v>
          </cell>
          <cell r="D120">
            <v>42</v>
          </cell>
          <cell r="E120">
            <v>0.2</v>
          </cell>
          <cell r="F120">
            <v>0.3</v>
          </cell>
          <cell r="G120">
            <v>0.3</v>
          </cell>
          <cell r="H120" t="str">
            <v>Sucres_P95</v>
          </cell>
          <cell r="I120">
            <v>-0.5</v>
          </cell>
          <cell r="J120">
            <v>0.3</v>
          </cell>
        </row>
        <row r="121">
          <cell r="C121" t="str">
            <v>Assortiments de charcuteries</v>
          </cell>
          <cell r="D121">
            <v>28</v>
          </cell>
          <cell r="E121">
            <v>0.8</v>
          </cell>
          <cell r="F121">
            <v>0.7</v>
          </cell>
          <cell r="G121">
            <v>1.5</v>
          </cell>
          <cell r="H121" t="str">
            <v>Sucres_P90</v>
          </cell>
          <cell r="I121">
            <v>-0.12500000000000011</v>
          </cell>
          <cell r="J121">
            <v>1.5</v>
          </cell>
        </row>
        <row r="122">
          <cell r="C122" t="str">
            <v>Autres charcuteries à base d'abats</v>
          </cell>
          <cell r="D122">
            <v>66</v>
          </cell>
          <cell r="E122">
            <v>0.3</v>
          </cell>
          <cell r="F122">
            <v>0.3</v>
          </cell>
          <cell r="G122">
            <v>0.5</v>
          </cell>
          <cell r="H122" t="str">
            <v>Sucres_P95</v>
          </cell>
          <cell r="I122">
            <v>-0.33333333333333326</v>
          </cell>
          <cell r="J122">
            <v>0.5</v>
          </cell>
        </row>
        <row r="123">
          <cell r="C123" t="str">
            <v>Autres pâtés_mousses</v>
          </cell>
          <cell r="D123">
            <v>134</v>
          </cell>
          <cell r="E123">
            <v>0.8</v>
          </cell>
          <cell r="F123">
            <v>0.6</v>
          </cell>
          <cell r="G123">
            <v>2</v>
          </cell>
          <cell r="H123" t="str">
            <v>Sucres_P90</v>
          </cell>
          <cell r="I123">
            <v>-0.12500000000000011</v>
          </cell>
          <cell r="J123">
            <v>2</v>
          </cell>
        </row>
        <row r="124">
          <cell r="C124" t="str">
            <v>Autres saucisses</v>
          </cell>
          <cell r="D124">
            <v>256</v>
          </cell>
          <cell r="E124">
            <v>0.8</v>
          </cell>
          <cell r="F124">
            <v>0.6</v>
          </cell>
          <cell r="G124">
            <v>2</v>
          </cell>
          <cell r="H124" t="str">
            <v>Sucres_P95</v>
          </cell>
          <cell r="I124">
            <v>-0.12500000000000011</v>
          </cell>
          <cell r="J124">
            <v>2</v>
          </cell>
        </row>
        <row r="125">
          <cell r="C125" t="str">
            <v>Autres saucissons</v>
          </cell>
          <cell r="D125">
            <v>40</v>
          </cell>
          <cell r="E125">
            <v>1.6</v>
          </cell>
          <cell r="F125">
            <v>1.6</v>
          </cell>
          <cell r="G125">
            <v>3.3</v>
          </cell>
          <cell r="H125" t="str">
            <v>Sucres_P90</v>
          </cell>
          <cell r="I125">
            <v>-6.2500000000000056E-2</v>
          </cell>
          <cell r="J125">
            <v>3.3</v>
          </cell>
        </row>
        <row r="126">
          <cell r="C126" t="str">
            <v>Bacon de porc</v>
          </cell>
          <cell r="D126">
            <v>78</v>
          </cell>
          <cell r="E126">
            <v>0.6</v>
          </cell>
          <cell r="F126">
            <v>0.6</v>
          </cell>
          <cell r="G126">
            <v>0.8</v>
          </cell>
          <cell r="H126" t="str">
            <v>Sucres_P70</v>
          </cell>
          <cell r="I126">
            <v>-0.16666666666666663</v>
          </cell>
          <cell r="J126">
            <v>0.8</v>
          </cell>
        </row>
        <row r="127">
          <cell r="C127" t="str">
            <v>Bœuf cuit préemballé</v>
          </cell>
          <cell r="D127">
            <v>23</v>
          </cell>
          <cell r="E127">
            <v>0.8</v>
          </cell>
          <cell r="F127">
            <v>0.6</v>
          </cell>
          <cell r="G127">
            <v>1.4</v>
          </cell>
          <cell r="H127" t="str">
            <v>Sucres_P90</v>
          </cell>
          <cell r="I127">
            <v>-0.25000000000000006</v>
          </cell>
          <cell r="J127">
            <v>1.4</v>
          </cell>
        </row>
        <row r="128">
          <cell r="C128" t="str">
            <v>Boudins</v>
          </cell>
          <cell r="D128">
            <v>105</v>
          </cell>
          <cell r="E128">
            <v>2.5</v>
          </cell>
          <cell r="F128">
            <v>2.1</v>
          </cell>
          <cell r="G128">
            <v>3.6</v>
          </cell>
          <cell r="H128" t="str">
            <v>Sucres_P85</v>
          </cell>
          <cell r="I128">
            <v>-8.0000000000000071E-2</v>
          </cell>
          <cell r="J128">
            <v>3.6</v>
          </cell>
        </row>
        <row r="129">
          <cell r="C129" t="str">
            <v>Chorizo</v>
          </cell>
          <cell r="D129">
            <v>173</v>
          </cell>
          <cell r="E129">
            <v>1.9</v>
          </cell>
          <cell r="F129">
            <v>1.8</v>
          </cell>
          <cell r="G129">
            <v>3.5</v>
          </cell>
          <cell r="H129" t="str">
            <v>Sucres_P85</v>
          </cell>
          <cell r="I129">
            <v>-5.2631578947368356E-2</v>
          </cell>
          <cell r="J129">
            <v>3.5</v>
          </cell>
        </row>
        <row r="130">
          <cell r="C130" t="str">
            <v>Confit de foie</v>
          </cell>
          <cell r="D130">
            <v>18</v>
          </cell>
          <cell r="E130">
            <v>0.7</v>
          </cell>
          <cell r="F130">
            <v>0.8</v>
          </cell>
          <cell r="G130">
            <v>0.9</v>
          </cell>
          <cell r="H130" t="str">
            <v>Sucres_P75</v>
          </cell>
          <cell r="I130">
            <v>-0.14285714285714282</v>
          </cell>
          <cell r="J130">
            <v>0.9</v>
          </cell>
        </row>
        <row r="131">
          <cell r="C131" t="str">
            <v>Coppa</v>
          </cell>
          <cell r="D131">
            <v>53</v>
          </cell>
          <cell r="E131">
            <v>0.3</v>
          </cell>
          <cell r="F131">
            <v>0.3</v>
          </cell>
          <cell r="G131">
            <v>0.5</v>
          </cell>
          <cell r="H131" t="str">
            <v>Sucres_P75</v>
          </cell>
          <cell r="I131">
            <v>-0.33333333333333326</v>
          </cell>
          <cell r="J131">
            <v>0.5</v>
          </cell>
        </row>
        <row r="132">
          <cell r="C132" t="str">
            <v>Jambon cru et jambon sec</v>
          </cell>
          <cell r="D132">
            <v>413</v>
          </cell>
          <cell r="E132">
            <v>0.4</v>
          </cell>
          <cell r="F132">
            <v>0.3</v>
          </cell>
          <cell r="G132">
            <v>0.6</v>
          </cell>
          <cell r="H132" t="str">
            <v>Sucres_P80</v>
          </cell>
          <cell r="I132">
            <v>-0.25000000000000006</v>
          </cell>
          <cell r="J132">
            <v>0.6</v>
          </cell>
        </row>
        <row r="133">
          <cell r="C133" t="str">
            <v>Jambon cuit, épaule cuite et rôti de porc</v>
          </cell>
          <cell r="D133">
            <v>172</v>
          </cell>
          <cell r="E133">
            <v>1.2</v>
          </cell>
          <cell r="F133">
            <v>1.2</v>
          </cell>
          <cell r="G133">
            <v>2</v>
          </cell>
          <cell r="H133" t="str">
            <v>Sucres_P90</v>
          </cell>
          <cell r="I133">
            <v>-8.3333333333333232E-2</v>
          </cell>
          <cell r="J133">
            <v>2</v>
          </cell>
        </row>
        <row r="134">
          <cell r="C134" t="str">
            <v>Jambon cuit, épaule cuite et rôti de porc supérieur</v>
          </cell>
          <cell r="D134">
            <v>322</v>
          </cell>
          <cell r="E134">
            <v>0.6</v>
          </cell>
          <cell r="F134">
            <v>0.6</v>
          </cell>
          <cell r="G134">
            <v>0.7</v>
          </cell>
          <cell r="H134" t="str">
            <v>Sucres_P70</v>
          </cell>
          <cell r="I134">
            <v>-0.16666666666666663</v>
          </cell>
          <cell r="J134">
            <v>0.7</v>
          </cell>
        </row>
        <row r="135">
          <cell r="C135" t="str">
            <v>Jambon cuit, épaule cuite et rôti de porc supérieur_réduit en sel</v>
          </cell>
          <cell r="D135">
            <v>73</v>
          </cell>
          <cell r="E135">
            <v>0.6</v>
          </cell>
          <cell r="F135">
            <v>0.7</v>
          </cell>
          <cell r="J135">
            <v>0.7</v>
          </cell>
        </row>
        <row r="136">
          <cell r="C136" t="str">
            <v>Jambon cuit, épaule cuite et rôti de porc_réduit en sel</v>
          </cell>
          <cell r="D136">
            <v>14</v>
          </cell>
          <cell r="E136">
            <v>1.5</v>
          </cell>
          <cell r="F136">
            <v>1.5</v>
          </cell>
          <cell r="G136">
            <v>1.9</v>
          </cell>
          <cell r="H136" t="str">
            <v>Sucres_P90</v>
          </cell>
          <cell r="I136">
            <v>-6.6666666666666721E-2</v>
          </cell>
          <cell r="J136">
            <v>1.9</v>
          </cell>
        </row>
        <row r="137">
          <cell r="C137" t="str">
            <v>Jambon et rôti de volaille</v>
          </cell>
          <cell r="D137">
            <v>229</v>
          </cell>
          <cell r="E137">
            <v>1.1000000000000001</v>
          </cell>
          <cell r="F137">
            <v>1</v>
          </cell>
          <cell r="G137">
            <v>2.2000000000000002</v>
          </cell>
          <cell r="H137" t="str">
            <v>Sucres_P90</v>
          </cell>
          <cell r="I137">
            <v>-9.0909090909090981E-2</v>
          </cell>
          <cell r="J137">
            <v>2.2000000000000002</v>
          </cell>
        </row>
        <row r="138">
          <cell r="C138" t="str">
            <v>Jambon et rôti de volaille supérieur</v>
          </cell>
          <cell r="D138">
            <v>127</v>
          </cell>
          <cell r="E138">
            <v>0.8</v>
          </cell>
          <cell r="F138">
            <v>0.9</v>
          </cell>
          <cell r="G138">
            <v>1</v>
          </cell>
          <cell r="H138" t="str">
            <v>Sucres_P85</v>
          </cell>
          <cell r="I138">
            <v>-0.12500000000000011</v>
          </cell>
          <cell r="J138">
            <v>1</v>
          </cell>
        </row>
        <row r="139">
          <cell r="C139" t="str">
            <v>Jambon et rôti de volaille supérieur_réduit en sel</v>
          </cell>
          <cell r="D139">
            <v>22</v>
          </cell>
          <cell r="E139">
            <v>0.7</v>
          </cell>
          <cell r="F139">
            <v>0.7</v>
          </cell>
          <cell r="G139">
            <v>0.9</v>
          </cell>
          <cell r="H139" t="str">
            <v>Sucres_P85</v>
          </cell>
          <cell r="I139">
            <v>-0.14285714285714282</v>
          </cell>
          <cell r="J139">
            <v>0.9</v>
          </cell>
        </row>
        <row r="140">
          <cell r="C140" t="str">
            <v>Jambon et rôti de volaille_réduit en sel</v>
          </cell>
          <cell r="D140">
            <v>10</v>
          </cell>
          <cell r="E140">
            <v>1.3</v>
          </cell>
          <cell r="F140">
            <v>1</v>
          </cell>
          <cell r="G140">
            <v>2</v>
          </cell>
          <cell r="H140" t="str">
            <v>Sucres_P85</v>
          </cell>
          <cell r="I140">
            <v>-7.6923076923076983E-2</v>
          </cell>
          <cell r="J140">
            <v>2</v>
          </cell>
        </row>
        <row r="141">
          <cell r="C141" t="str">
            <v>Lardons et bacon de volaille</v>
          </cell>
          <cell r="D141">
            <v>25</v>
          </cell>
          <cell r="E141">
            <v>0.8</v>
          </cell>
          <cell r="F141">
            <v>0.7</v>
          </cell>
          <cell r="G141">
            <v>1.2</v>
          </cell>
          <cell r="H141" t="str">
            <v>Sucres_P95</v>
          </cell>
          <cell r="I141">
            <v>-0.12500000000000011</v>
          </cell>
          <cell r="J141">
            <v>1.2</v>
          </cell>
        </row>
        <row r="142">
          <cell r="C142" t="str">
            <v>Lardons et poitrine de porc</v>
          </cell>
          <cell r="D142">
            <v>239</v>
          </cell>
          <cell r="E142">
            <v>0.6</v>
          </cell>
          <cell r="F142">
            <v>0.5</v>
          </cell>
          <cell r="G142">
            <v>1.2</v>
          </cell>
          <cell r="H142" t="str">
            <v>Sucres_P95</v>
          </cell>
          <cell r="I142">
            <v>-0.16666666666666663</v>
          </cell>
          <cell r="J142">
            <v>1.2</v>
          </cell>
        </row>
        <row r="143">
          <cell r="C143" t="str">
            <v>Lardons et poitrine de porc_réduit en sel</v>
          </cell>
          <cell r="D143">
            <v>30</v>
          </cell>
          <cell r="E143">
            <v>0.6</v>
          </cell>
          <cell r="F143">
            <v>0.6</v>
          </cell>
          <cell r="G143">
            <v>0.6</v>
          </cell>
          <cell r="H143" t="str">
            <v>Sucres_P55</v>
          </cell>
          <cell r="I143">
            <v>-0.16666666666666663</v>
          </cell>
          <cell r="J143">
            <v>0.6</v>
          </cell>
        </row>
        <row r="144">
          <cell r="C144" t="str">
            <v>Magrets de canard</v>
          </cell>
          <cell r="D144">
            <v>14</v>
          </cell>
          <cell r="E144">
            <v>0.6</v>
          </cell>
          <cell r="F144">
            <v>0.6</v>
          </cell>
          <cell r="G144">
            <v>0.7</v>
          </cell>
          <cell r="H144" t="str">
            <v>Sucres_P70</v>
          </cell>
          <cell r="I144">
            <v>-0.16666666666666663</v>
          </cell>
          <cell r="J144">
            <v>0.7</v>
          </cell>
        </row>
        <row r="145">
          <cell r="C145" t="str">
            <v>Mousse de canard</v>
          </cell>
          <cell r="D145">
            <v>41</v>
          </cell>
          <cell r="E145">
            <v>1.7</v>
          </cell>
          <cell r="F145">
            <v>1.7</v>
          </cell>
          <cell r="G145">
            <v>2.4</v>
          </cell>
          <cell r="H145" t="str">
            <v>Sucres_P95</v>
          </cell>
          <cell r="I145">
            <v>-5.8823529411764629E-2</v>
          </cell>
          <cell r="J145">
            <v>2.4</v>
          </cell>
        </row>
        <row r="146">
          <cell r="C146" t="str">
            <v>Pâté de campagne</v>
          </cell>
          <cell r="D146">
            <v>178</v>
          </cell>
          <cell r="E146">
            <v>1.1000000000000001</v>
          </cell>
          <cell r="F146">
            <v>1</v>
          </cell>
          <cell r="G146">
            <v>2.2000000000000002</v>
          </cell>
          <cell r="H146" t="str">
            <v>Sucres_P95</v>
          </cell>
          <cell r="I146">
            <v>-9.0909090909090981E-2</v>
          </cell>
          <cell r="J146">
            <v>2.2000000000000002</v>
          </cell>
        </row>
        <row r="147">
          <cell r="C147" t="str">
            <v>Pâté_mousse de foie de porc</v>
          </cell>
          <cell r="D147">
            <v>110</v>
          </cell>
          <cell r="E147">
            <v>1.1000000000000001</v>
          </cell>
          <cell r="F147">
            <v>1.1000000000000001</v>
          </cell>
          <cell r="G147">
            <v>1.8</v>
          </cell>
          <cell r="H147" t="str">
            <v>Sucres_P85</v>
          </cell>
          <cell r="I147">
            <v>-9.0909090909090981E-2</v>
          </cell>
          <cell r="J147">
            <v>1.8</v>
          </cell>
        </row>
        <row r="148">
          <cell r="C148" t="str">
            <v>Produits alternatifs</v>
          </cell>
          <cell r="D148">
            <v>29</v>
          </cell>
          <cell r="E148">
            <v>1.5</v>
          </cell>
          <cell r="F148">
            <v>1.5</v>
          </cell>
          <cell r="G148">
            <v>2.4</v>
          </cell>
          <cell r="H148" t="str">
            <v>Sucres_P80</v>
          </cell>
          <cell r="I148">
            <v>-6.6666666666666721E-2</v>
          </cell>
          <cell r="J148">
            <v>2.4</v>
          </cell>
        </row>
        <row r="149">
          <cell r="C149" t="str">
            <v>Rillettes de porc</v>
          </cell>
          <cell r="D149">
            <v>73</v>
          </cell>
          <cell r="E149">
            <v>0.3</v>
          </cell>
          <cell r="F149">
            <v>0.3</v>
          </cell>
          <cell r="G149">
            <v>0.8</v>
          </cell>
          <cell r="H149" t="str">
            <v>Sucres_P95</v>
          </cell>
          <cell r="I149">
            <v>-0.33333333333333326</v>
          </cell>
          <cell r="J149">
            <v>0.8</v>
          </cell>
        </row>
        <row r="150">
          <cell r="C150" t="str">
            <v>Rillettes de volaille</v>
          </cell>
          <cell r="D150">
            <v>69</v>
          </cell>
          <cell r="E150">
            <v>0.3</v>
          </cell>
          <cell r="F150">
            <v>0.3</v>
          </cell>
          <cell r="G150">
            <v>0.5</v>
          </cell>
          <cell r="H150" t="str">
            <v>Sucres_P95</v>
          </cell>
          <cell r="I150">
            <v>-0.33333333333333326</v>
          </cell>
          <cell r="J150">
            <v>0.5</v>
          </cell>
        </row>
        <row r="151">
          <cell r="C151" t="str">
            <v>Salami</v>
          </cell>
          <cell r="D151">
            <v>44</v>
          </cell>
          <cell r="E151">
            <v>0.5</v>
          </cell>
          <cell r="F151">
            <v>0.3</v>
          </cell>
          <cell r="G151">
            <v>2.2999999999999998</v>
          </cell>
          <cell r="H151" t="str">
            <v>Sucres_P95</v>
          </cell>
          <cell r="I151">
            <v>-0.19999999999999996</v>
          </cell>
          <cell r="J151">
            <v>2.2999999999999998</v>
          </cell>
        </row>
        <row r="152">
          <cell r="C152" t="str">
            <v>Saucisses à pâte fine</v>
          </cell>
          <cell r="D152">
            <v>184</v>
          </cell>
          <cell r="E152">
            <v>1.1000000000000001</v>
          </cell>
          <cell r="F152">
            <v>1</v>
          </cell>
          <cell r="G152">
            <v>2.1</v>
          </cell>
          <cell r="H152" t="str">
            <v>Sucres_P95</v>
          </cell>
          <cell r="I152">
            <v>-9.0909090909090981E-2</v>
          </cell>
          <cell r="J152">
            <v>2.1</v>
          </cell>
        </row>
        <row r="153">
          <cell r="C153" t="str">
            <v>Saucisses à pâte fine_réduit en sel</v>
          </cell>
          <cell r="D153">
            <v>11</v>
          </cell>
          <cell r="E153">
            <v>1.5</v>
          </cell>
          <cell r="F153">
            <v>1.7</v>
          </cell>
          <cell r="G153">
            <v>1.7</v>
          </cell>
          <cell r="H153" t="str">
            <v>Sucres_P50</v>
          </cell>
          <cell r="I153">
            <v>-6.6666666666666721E-2</v>
          </cell>
          <cell r="J153">
            <v>1.7</v>
          </cell>
        </row>
        <row r="154">
          <cell r="C154" t="str">
            <v>Saucisses et saucissons cuits</v>
          </cell>
          <cell r="D154">
            <v>186</v>
          </cell>
          <cell r="E154">
            <v>0.8</v>
          </cell>
          <cell r="F154">
            <v>0.8</v>
          </cell>
          <cell r="G154">
            <v>1.4</v>
          </cell>
          <cell r="H154" t="str">
            <v>Sucres_P90</v>
          </cell>
          <cell r="I154">
            <v>-0.12500000000000011</v>
          </cell>
          <cell r="J154">
            <v>1.4</v>
          </cell>
        </row>
        <row r="155">
          <cell r="C155" t="str">
            <v>Saucissons secs et saucisses sèches de porc</v>
          </cell>
          <cell r="D155">
            <v>743</v>
          </cell>
          <cell r="E155">
            <v>1.5</v>
          </cell>
          <cell r="F155">
            <v>1.5</v>
          </cell>
          <cell r="G155">
            <v>2.5</v>
          </cell>
          <cell r="H155" t="str">
            <v>Sucres_P85</v>
          </cell>
          <cell r="I155">
            <v>-6.6666666666666721E-2</v>
          </cell>
          <cell r="J155">
            <v>2.5</v>
          </cell>
        </row>
        <row r="156">
          <cell r="C156" t="str">
            <v>Saucissons secs et saucisses sèches de porc_réduit en matières grasses</v>
          </cell>
          <cell r="D156">
            <v>31</v>
          </cell>
          <cell r="E156">
            <v>1.9</v>
          </cell>
          <cell r="F156">
            <v>2</v>
          </cell>
          <cell r="G156">
            <v>2.5</v>
          </cell>
          <cell r="H156" t="str">
            <v>Sucres_P80</v>
          </cell>
          <cell r="I156">
            <v>-5.2631578947368356E-2</v>
          </cell>
          <cell r="J156">
            <v>2.5</v>
          </cell>
        </row>
        <row r="157">
          <cell r="C157" t="str">
            <v>Viandes de bœuf séchées, fumées ou saumurées</v>
          </cell>
          <cell r="D157">
            <v>70</v>
          </cell>
          <cell r="E157">
            <v>1.4</v>
          </cell>
          <cell r="F157">
            <v>0.5</v>
          </cell>
          <cell r="G157">
            <v>2.7</v>
          </cell>
          <cell r="H157" t="str">
            <v>Sucres_P95</v>
          </cell>
          <cell r="I157">
            <v>-0.5714285714285714</v>
          </cell>
          <cell r="J157">
            <v>2.7</v>
          </cell>
        </row>
        <row r="158">
          <cell r="C158" t="str">
            <v>Viandes de porc sechees, fumées ou saumurées</v>
          </cell>
          <cell r="D158">
            <v>51</v>
          </cell>
          <cell r="E158">
            <v>0.9</v>
          </cell>
          <cell r="F158">
            <v>0.6</v>
          </cell>
          <cell r="G158">
            <v>3.1</v>
          </cell>
          <cell r="H158" t="str">
            <v>Sucres_P95</v>
          </cell>
          <cell r="I158">
            <v>-0.11111111111111108</v>
          </cell>
          <cell r="J158">
            <v>3.1</v>
          </cell>
        </row>
        <row r="159">
          <cell r="C159" t="str">
            <v>Assortiments de chocolats</v>
          </cell>
          <cell r="D159">
            <v>14</v>
          </cell>
          <cell r="E159">
            <v>41.6</v>
          </cell>
          <cell r="F159">
            <v>44.5</v>
          </cell>
          <cell r="J159">
            <v>44.5</v>
          </cell>
        </row>
        <row r="160">
          <cell r="C160" t="str">
            <v>Barres chocolatées</v>
          </cell>
          <cell r="D160">
            <v>33</v>
          </cell>
          <cell r="E160">
            <v>52</v>
          </cell>
          <cell r="F160">
            <v>53</v>
          </cell>
          <cell r="J160">
            <v>53</v>
          </cell>
        </row>
        <row r="161">
          <cell r="C161" t="str">
            <v>Bonbons/rochers/bouchées de chocolat et articles enrobés</v>
          </cell>
          <cell r="D161">
            <v>88</v>
          </cell>
          <cell r="E161">
            <v>50</v>
          </cell>
          <cell r="F161">
            <v>50</v>
          </cell>
          <cell r="G161">
            <v>50.5</v>
          </cell>
          <cell r="H161" t="str">
            <v>Sucres_P55</v>
          </cell>
          <cell r="I161">
            <v>-0.05</v>
          </cell>
          <cell r="J161">
            <v>50.5</v>
          </cell>
        </row>
        <row r="162">
          <cell r="C162" t="str">
            <v>Chocolat allegé</v>
          </cell>
          <cell r="D162">
            <v>16</v>
          </cell>
          <cell r="E162">
            <v>9</v>
          </cell>
          <cell r="F162">
            <v>5</v>
          </cell>
          <cell r="G162">
            <v>19.3</v>
          </cell>
          <cell r="H162" t="str">
            <v>Sucres_P85</v>
          </cell>
          <cell r="I162">
            <v>-0.21111111111111114</v>
          </cell>
          <cell r="J162">
            <v>19.3</v>
          </cell>
        </row>
        <row r="163">
          <cell r="C163" t="str">
            <v>Chocolat au lait à pâtisser</v>
          </cell>
          <cell r="D163">
            <v>7</v>
          </cell>
          <cell r="E163">
            <v>49.4</v>
          </cell>
          <cell r="F163">
            <v>50</v>
          </cell>
          <cell r="J163">
            <v>50</v>
          </cell>
        </row>
        <row r="164">
          <cell r="C164" t="str">
            <v>Chocolat au lait basique</v>
          </cell>
          <cell r="D164">
            <v>18</v>
          </cell>
          <cell r="E164">
            <v>52.5</v>
          </cell>
          <cell r="F164">
            <v>56.8</v>
          </cell>
          <cell r="J164">
            <v>56.8</v>
          </cell>
        </row>
        <row r="165">
          <cell r="C165" t="str">
            <v>Chocolat au lait basique avec inclusions</v>
          </cell>
          <cell r="D165">
            <v>48</v>
          </cell>
          <cell r="E165">
            <v>48.5</v>
          </cell>
          <cell r="F165">
            <v>48.8</v>
          </cell>
          <cell r="J165">
            <v>48.8</v>
          </cell>
        </row>
        <row r="166">
          <cell r="C166" t="str">
            <v>Chocolat au lait basique fourré</v>
          </cell>
          <cell r="D166">
            <v>43</v>
          </cell>
          <cell r="E166">
            <v>50.2</v>
          </cell>
          <cell r="F166">
            <v>50.1</v>
          </cell>
          <cell r="J166">
            <v>50.1</v>
          </cell>
        </row>
        <row r="167">
          <cell r="C167" t="str">
            <v>Chocolat au lait supérieur</v>
          </cell>
          <cell r="D167">
            <v>39</v>
          </cell>
          <cell r="E167">
            <v>51.2</v>
          </cell>
          <cell r="F167">
            <v>53</v>
          </cell>
          <cell r="J167">
            <v>53</v>
          </cell>
        </row>
        <row r="168">
          <cell r="C168" t="str">
            <v>Chocolat au lait supérieur avec inclusions</v>
          </cell>
          <cell r="D168">
            <v>55</v>
          </cell>
          <cell r="E168">
            <v>48.1</v>
          </cell>
          <cell r="F168">
            <v>47.5</v>
          </cell>
          <cell r="G168">
            <v>47.5</v>
          </cell>
          <cell r="H168" t="str">
            <v>Sucres_P50</v>
          </cell>
          <cell r="I168">
            <v>-5.1975051975051971E-2</v>
          </cell>
          <cell r="J168">
            <v>47.5</v>
          </cell>
        </row>
        <row r="169">
          <cell r="C169" t="str">
            <v>Chocolat au lait supérieur fourré</v>
          </cell>
          <cell r="D169">
            <v>16</v>
          </cell>
          <cell r="E169">
            <v>51.6</v>
          </cell>
          <cell r="F169">
            <v>51.3</v>
          </cell>
          <cell r="J169">
            <v>51.3</v>
          </cell>
        </row>
        <row r="170">
          <cell r="C170" t="str">
            <v>Chocolat blanc</v>
          </cell>
          <cell r="D170">
            <v>18</v>
          </cell>
          <cell r="E170">
            <v>56.6</v>
          </cell>
          <cell r="F170">
            <v>55.2</v>
          </cell>
          <cell r="J170">
            <v>55.2</v>
          </cell>
        </row>
        <row r="171">
          <cell r="C171" t="str">
            <v>Chocolat blanc à pâtisser</v>
          </cell>
          <cell r="D171">
            <v>6</v>
          </cell>
          <cell r="E171">
            <v>54.4</v>
          </cell>
          <cell r="F171">
            <v>55</v>
          </cell>
          <cell r="J171">
            <v>55</v>
          </cell>
        </row>
        <row r="172">
          <cell r="C172" t="str">
            <v>Chocolat blanc avec inclusions</v>
          </cell>
          <cell r="D172">
            <v>28</v>
          </cell>
          <cell r="E172">
            <v>46.3</v>
          </cell>
          <cell r="F172">
            <v>46</v>
          </cell>
          <cell r="G172">
            <v>46</v>
          </cell>
          <cell r="H172" t="str">
            <v>Sucres_P50</v>
          </cell>
          <cell r="I172">
            <v>-5.1835853131749432E-2</v>
          </cell>
          <cell r="J172">
            <v>46</v>
          </cell>
        </row>
        <row r="173">
          <cell r="C173" t="str">
            <v>Chocolat blanc fourré</v>
          </cell>
          <cell r="D173">
            <v>2</v>
          </cell>
          <cell r="E173">
            <v>49.6</v>
          </cell>
          <cell r="F173">
            <v>49.6</v>
          </cell>
          <cell r="G173">
            <v>49.6</v>
          </cell>
          <cell r="H173" t="str">
            <v>Sucres_P50</v>
          </cell>
          <cell r="I173">
            <v>-5.4435483870967798E-2</v>
          </cell>
          <cell r="J173">
            <v>49.6</v>
          </cell>
        </row>
        <row r="174">
          <cell r="C174" t="str">
            <v>Chocolat noir à pâtisser</v>
          </cell>
          <cell r="D174">
            <v>31</v>
          </cell>
          <cell r="E174">
            <v>43</v>
          </cell>
          <cell r="F174">
            <v>44</v>
          </cell>
          <cell r="J174">
            <v>44</v>
          </cell>
        </row>
        <row r="175">
          <cell r="C175" t="str">
            <v>Chocolat noir basique</v>
          </cell>
          <cell r="D175">
            <v>2</v>
          </cell>
          <cell r="E175">
            <v>59.5</v>
          </cell>
          <cell r="F175">
            <v>59.5</v>
          </cell>
          <cell r="J175">
            <v>59.5</v>
          </cell>
        </row>
        <row r="176">
          <cell r="C176" t="str">
            <v>Chocolat noir supérieur</v>
          </cell>
          <cell r="D176">
            <v>91</v>
          </cell>
          <cell r="E176">
            <v>32.5</v>
          </cell>
          <cell r="F176">
            <v>29.7</v>
          </cell>
          <cell r="G176">
            <v>41</v>
          </cell>
          <cell r="H176" t="str">
            <v>Sucres_P75</v>
          </cell>
          <cell r="I176">
            <v>-6.4615384615384658E-2</v>
          </cell>
          <cell r="J176">
            <v>41</v>
          </cell>
        </row>
        <row r="177">
          <cell r="C177" t="str">
            <v>Chocolat noir supérieur avec inclusions</v>
          </cell>
          <cell r="D177">
            <v>86</v>
          </cell>
          <cell r="E177">
            <v>36.700000000000003</v>
          </cell>
          <cell r="F177">
            <v>36</v>
          </cell>
          <cell r="G177">
            <v>39.4</v>
          </cell>
          <cell r="H177" t="str">
            <v>Sucres_P65</v>
          </cell>
          <cell r="I177">
            <v>-5.4495912806539502E-2</v>
          </cell>
          <cell r="J177">
            <v>39.4</v>
          </cell>
        </row>
        <row r="178">
          <cell r="C178" t="str">
            <v>Chocolat noir supérieur fourré</v>
          </cell>
          <cell r="D178">
            <v>35</v>
          </cell>
          <cell r="E178">
            <v>44.7</v>
          </cell>
          <cell r="F178">
            <v>43</v>
          </cell>
          <cell r="G178">
            <v>43.7</v>
          </cell>
          <cell r="H178" t="str">
            <v>Sucres_P55</v>
          </cell>
          <cell r="I178">
            <v>-5.145413870246094E-2</v>
          </cell>
          <cell r="J178">
            <v>43.7</v>
          </cell>
        </row>
        <row r="179">
          <cell r="C179" t="str">
            <v>Dosettes reconstituées</v>
          </cell>
          <cell r="D179">
            <v>7</v>
          </cell>
          <cell r="E179">
            <v>8.5</v>
          </cell>
          <cell r="F179">
            <v>7.4</v>
          </cell>
          <cell r="G179">
            <v>8.8000000000000007</v>
          </cell>
          <cell r="H179" t="str">
            <v>Sucres_P70</v>
          </cell>
          <cell r="I179">
            <v>-0.16470588235294123</v>
          </cell>
          <cell r="J179">
            <v>8.8000000000000007</v>
          </cell>
        </row>
        <row r="180">
          <cell r="C180" t="str">
            <v>Pâtes à tartiner</v>
          </cell>
          <cell r="D180">
            <v>29</v>
          </cell>
          <cell r="E180">
            <v>52</v>
          </cell>
          <cell r="F180">
            <v>55</v>
          </cell>
          <cell r="J180">
            <v>55</v>
          </cell>
        </row>
        <row r="181">
          <cell r="C181" t="str">
            <v>Poudres chocolatées non sucrées reconstituées</v>
          </cell>
          <cell r="D181">
            <v>3</v>
          </cell>
          <cell r="E181">
            <v>5.9</v>
          </cell>
          <cell r="F181">
            <v>4.5999999999999996</v>
          </cell>
          <cell r="G181">
            <v>4.5999999999999996</v>
          </cell>
          <cell r="H181" t="str">
            <v>Sucres_P65</v>
          </cell>
          <cell r="I181">
            <v>-0.22033898305084756</v>
          </cell>
          <cell r="J181">
            <v>4.5999999999999996</v>
          </cell>
        </row>
        <row r="182">
          <cell r="C182" t="str">
            <v>Poudres chocolatées sucrées reconstituées</v>
          </cell>
          <cell r="D182">
            <v>53</v>
          </cell>
          <cell r="E182">
            <v>11.4</v>
          </cell>
          <cell r="F182">
            <v>11.9</v>
          </cell>
          <cell r="J182">
            <v>11.9</v>
          </cell>
        </row>
        <row r="183">
          <cell r="C183" t="str">
            <v>Compotes</v>
          </cell>
          <cell r="D183">
            <v>43</v>
          </cell>
          <cell r="E183">
            <v>23.4</v>
          </cell>
          <cell r="F183">
            <v>23</v>
          </cell>
          <cell r="J183">
            <v>23</v>
          </cell>
        </row>
        <row r="184">
          <cell r="C184" t="str">
            <v>Compotes allegees</v>
          </cell>
          <cell r="D184">
            <v>225</v>
          </cell>
          <cell r="E184">
            <v>14</v>
          </cell>
          <cell r="F184">
            <v>14</v>
          </cell>
          <cell r="J184">
            <v>14</v>
          </cell>
        </row>
        <row r="185">
          <cell r="C185" t="str">
            <v>Desserts de fruits</v>
          </cell>
          <cell r="D185">
            <v>128</v>
          </cell>
          <cell r="E185">
            <v>17.2</v>
          </cell>
          <cell r="F185">
            <v>17</v>
          </cell>
          <cell r="J185">
            <v>17</v>
          </cell>
        </row>
        <row r="186">
          <cell r="C186" t="str">
            <v>Purees de fruits</v>
          </cell>
          <cell r="D186">
            <v>238</v>
          </cell>
          <cell r="E186">
            <v>11.3</v>
          </cell>
          <cell r="F186">
            <v>11</v>
          </cell>
          <cell r="G186">
            <v>11.1</v>
          </cell>
          <cell r="H186" t="str">
            <v>Sucres_P60</v>
          </cell>
          <cell r="I186">
            <v>-6.1946902654867346E-2</v>
          </cell>
          <cell r="J186">
            <v>11.1</v>
          </cell>
        </row>
        <row r="187">
          <cell r="C187" t="str">
            <v>Specialites de fruits</v>
          </cell>
          <cell r="D187">
            <v>185</v>
          </cell>
          <cell r="E187">
            <v>16</v>
          </cell>
          <cell r="F187">
            <v>15</v>
          </cell>
          <cell r="G187">
            <v>17</v>
          </cell>
          <cell r="H187" t="str">
            <v>Sucres_P75</v>
          </cell>
          <cell r="I187">
            <v>-5.6250000000000022E-2</v>
          </cell>
          <cell r="J187">
            <v>17</v>
          </cell>
        </row>
        <row r="188">
          <cell r="C188" t="str">
            <v>Specialites de fruits sans sucres ajoutes</v>
          </cell>
          <cell r="D188">
            <v>153</v>
          </cell>
          <cell r="E188">
            <v>11.4</v>
          </cell>
          <cell r="F188">
            <v>11.5</v>
          </cell>
          <cell r="J188">
            <v>11.5</v>
          </cell>
        </row>
        <row r="189">
          <cell r="C189" t="str">
            <v>Assortiments de confiseries</v>
          </cell>
          <cell r="D189">
            <v>53</v>
          </cell>
          <cell r="E189">
            <v>57.2</v>
          </cell>
          <cell r="F189">
            <v>56</v>
          </cell>
          <cell r="G189">
            <v>56</v>
          </cell>
          <cell r="H189" t="str">
            <v>Sucres_P50</v>
          </cell>
          <cell r="I189">
            <v>-5.419580419580422E-2</v>
          </cell>
          <cell r="J189">
            <v>56</v>
          </cell>
        </row>
        <row r="190">
          <cell r="C190" t="str">
            <v>Autres confiseries</v>
          </cell>
          <cell r="D190">
            <v>46</v>
          </cell>
          <cell r="E190">
            <v>64.099999999999994</v>
          </cell>
          <cell r="F190">
            <v>61.2</v>
          </cell>
          <cell r="G190">
            <v>75</v>
          </cell>
          <cell r="H190" t="str">
            <v>Sucres_P65</v>
          </cell>
          <cell r="I190">
            <v>-5.4602184087363385E-2</v>
          </cell>
          <cell r="J190">
            <v>75</v>
          </cell>
        </row>
        <row r="191">
          <cell r="C191" t="str">
            <v>Autres confiseries sans sucres</v>
          </cell>
          <cell r="D191">
            <v>14</v>
          </cell>
          <cell r="E191">
            <v>0.3</v>
          </cell>
          <cell r="F191">
            <v>0.3</v>
          </cell>
          <cell r="G191">
            <v>0.3</v>
          </cell>
          <cell r="H191" t="str">
            <v>Sucres_P60</v>
          </cell>
          <cell r="I191">
            <v>-0.33333333333333326</v>
          </cell>
          <cell r="J191">
            <v>0.3</v>
          </cell>
        </row>
        <row r="192">
          <cell r="C192" t="str">
            <v>Bonbons de sucre cuit</v>
          </cell>
          <cell r="D192">
            <v>169</v>
          </cell>
          <cell r="E192">
            <v>69.900000000000006</v>
          </cell>
          <cell r="F192">
            <v>68</v>
          </cell>
          <cell r="G192">
            <v>70.2</v>
          </cell>
          <cell r="H192" t="str">
            <v>Sucres_P65</v>
          </cell>
          <cell r="I192">
            <v>-5.8655221745350615E-2</v>
          </cell>
          <cell r="J192">
            <v>70.2</v>
          </cell>
        </row>
        <row r="193">
          <cell r="C193" t="str">
            <v>Bonbons de type sucre cuit sans sucres</v>
          </cell>
          <cell r="D193">
            <v>70</v>
          </cell>
          <cell r="E193">
            <v>0.1</v>
          </cell>
          <cell r="F193">
            <v>0.2</v>
          </cell>
          <cell r="J193">
            <v>0.2</v>
          </cell>
        </row>
        <row r="194">
          <cell r="C194" t="str">
            <v>Bonbons dextrose</v>
          </cell>
          <cell r="D194">
            <v>20</v>
          </cell>
          <cell r="E194">
            <v>85.6</v>
          </cell>
          <cell r="F194">
            <v>86.5</v>
          </cell>
          <cell r="J194">
            <v>86.5</v>
          </cell>
        </row>
        <row r="195">
          <cell r="C195" t="str">
            <v>Bonbons dragéifiés</v>
          </cell>
          <cell r="D195">
            <v>14</v>
          </cell>
          <cell r="E195">
            <v>62</v>
          </cell>
          <cell r="F195">
            <v>57</v>
          </cell>
          <cell r="G195">
            <v>59</v>
          </cell>
          <cell r="H195" t="str">
            <v>Sucres_P70</v>
          </cell>
          <cell r="I195">
            <v>-8.0645161290322578E-2</v>
          </cell>
          <cell r="J195">
            <v>59</v>
          </cell>
        </row>
        <row r="196">
          <cell r="C196" t="str">
            <v>Bonbons gélifiés</v>
          </cell>
          <cell r="D196">
            <v>349</v>
          </cell>
          <cell r="E196">
            <v>61.2</v>
          </cell>
          <cell r="F196">
            <v>61.8</v>
          </cell>
          <cell r="G196">
            <v>61.8</v>
          </cell>
          <cell r="H196" t="str">
            <v>Sucres_P50</v>
          </cell>
          <cell r="I196">
            <v>-5.3921568627451046E-2</v>
          </cell>
          <cell r="J196">
            <v>61.8</v>
          </cell>
        </row>
        <row r="197">
          <cell r="C197" t="str">
            <v>Calissons</v>
          </cell>
          <cell r="D197">
            <v>10</v>
          </cell>
          <cell r="E197">
            <v>49.1</v>
          </cell>
          <cell r="F197">
            <v>48</v>
          </cell>
          <cell r="J197">
            <v>48</v>
          </cell>
        </row>
        <row r="198">
          <cell r="C198" t="str">
            <v>Caramels</v>
          </cell>
          <cell r="D198">
            <v>29</v>
          </cell>
          <cell r="E198">
            <v>66.900000000000006</v>
          </cell>
          <cell r="F198">
            <v>71.599999999999994</v>
          </cell>
          <cell r="J198">
            <v>71.599999999999994</v>
          </cell>
        </row>
        <row r="199">
          <cell r="C199" t="str">
            <v>Caramels au chocolat</v>
          </cell>
          <cell r="D199">
            <v>17</v>
          </cell>
          <cell r="E199">
            <v>55.5</v>
          </cell>
          <cell r="F199">
            <v>57</v>
          </cell>
          <cell r="J199">
            <v>57</v>
          </cell>
        </row>
        <row r="200">
          <cell r="C200" t="str">
            <v>Chewing-gums</v>
          </cell>
          <cell r="D200">
            <v>23</v>
          </cell>
          <cell r="E200">
            <v>70.099999999999994</v>
          </cell>
          <cell r="F200">
            <v>69.5</v>
          </cell>
          <cell r="J200">
            <v>69.5</v>
          </cell>
        </row>
        <row r="201">
          <cell r="C201" t="str">
            <v>Chewing-gums sans sucres</v>
          </cell>
          <cell r="D201">
            <v>126</v>
          </cell>
          <cell r="E201">
            <v>0.1</v>
          </cell>
          <cell r="F201">
            <v>0</v>
          </cell>
          <cell r="G201">
            <v>0.2</v>
          </cell>
          <cell r="H201" t="str">
            <v>Sucres_P95</v>
          </cell>
          <cell r="I201">
            <v>-0.70000000000000007</v>
          </cell>
          <cell r="J201">
            <v>0.2</v>
          </cell>
        </row>
        <row r="202">
          <cell r="C202" t="str">
            <v>Fruits confits et pâtes de fruits</v>
          </cell>
          <cell r="D202">
            <v>32</v>
          </cell>
          <cell r="E202">
            <v>66</v>
          </cell>
          <cell r="F202">
            <v>66.5</v>
          </cell>
          <cell r="J202">
            <v>66.5</v>
          </cell>
        </row>
        <row r="203">
          <cell r="C203" t="str">
            <v>Guimauves</v>
          </cell>
          <cell r="D203">
            <v>32</v>
          </cell>
          <cell r="E203">
            <v>69.900000000000006</v>
          </cell>
          <cell r="F203">
            <v>71</v>
          </cell>
          <cell r="J203">
            <v>71</v>
          </cell>
        </row>
        <row r="204">
          <cell r="C204" t="str">
            <v>Guimauves au chocolat</v>
          </cell>
          <cell r="D204">
            <v>23</v>
          </cell>
          <cell r="E204">
            <v>56.4</v>
          </cell>
          <cell r="F204">
            <v>55</v>
          </cell>
          <cell r="J204">
            <v>55</v>
          </cell>
        </row>
        <row r="205">
          <cell r="C205" t="str">
            <v>Nougats et pralines</v>
          </cell>
          <cell r="D205">
            <v>25</v>
          </cell>
          <cell r="E205">
            <v>59.7</v>
          </cell>
          <cell r="F205">
            <v>58.6</v>
          </cell>
          <cell r="G205">
            <v>58.6</v>
          </cell>
          <cell r="H205" t="str">
            <v>Sucres_P50</v>
          </cell>
          <cell r="I205">
            <v>-5.6951423785594729E-2</v>
          </cell>
          <cell r="J205">
            <v>58.6</v>
          </cell>
        </row>
        <row r="206">
          <cell r="C206" t="str">
            <v>Pastilles</v>
          </cell>
          <cell r="D206">
            <v>26</v>
          </cell>
          <cell r="E206">
            <v>93.8</v>
          </cell>
          <cell r="F206">
            <v>92.5</v>
          </cell>
          <cell r="J206">
            <v>92.5</v>
          </cell>
        </row>
        <row r="207">
          <cell r="C207" t="str">
            <v>Pastilles sans sucres</v>
          </cell>
          <cell r="D207">
            <v>16</v>
          </cell>
          <cell r="E207">
            <v>0.2</v>
          </cell>
          <cell r="F207">
            <v>0</v>
          </cell>
          <cell r="G207">
            <v>0.4</v>
          </cell>
          <cell r="H207" t="str">
            <v>Sucres_P90</v>
          </cell>
          <cell r="I207">
            <v>-0.5</v>
          </cell>
          <cell r="J207">
            <v>0.4</v>
          </cell>
        </row>
        <row r="208">
          <cell r="C208" t="str">
            <v>Pâtes à mâcher</v>
          </cell>
          <cell r="D208">
            <v>108</v>
          </cell>
          <cell r="E208">
            <v>63.4</v>
          </cell>
          <cell r="F208">
            <v>62.3</v>
          </cell>
          <cell r="G208">
            <v>65</v>
          </cell>
          <cell r="H208" t="str">
            <v>Sucres_P60</v>
          </cell>
          <cell r="I208">
            <v>-5.5205047318611991E-2</v>
          </cell>
          <cell r="J208">
            <v>65</v>
          </cell>
        </row>
        <row r="209">
          <cell r="C209" t="str">
            <v>Réglisses</v>
          </cell>
          <cell r="D209">
            <v>24</v>
          </cell>
          <cell r="E209">
            <v>48.4</v>
          </cell>
          <cell r="F209">
            <v>46.3</v>
          </cell>
          <cell r="G209">
            <v>52</v>
          </cell>
          <cell r="H209" t="str">
            <v>Sucres_P75</v>
          </cell>
          <cell r="I209">
            <v>-7.4380165289256228E-2</v>
          </cell>
          <cell r="J209">
            <v>52</v>
          </cell>
        </row>
        <row r="210">
          <cell r="C210" t="str">
            <v>Réglisses sans sucres</v>
          </cell>
          <cell r="D210">
            <v>10</v>
          </cell>
          <cell r="E210">
            <v>0.1</v>
          </cell>
          <cell r="F210">
            <v>0.2</v>
          </cell>
          <cell r="J210">
            <v>0.2</v>
          </cell>
        </row>
        <row r="211">
          <cell r="C211" t="str">
            <v>Confitures gelees ou marmelades</v>
          </cell>
          <cell r="D211">
            <v>440</v>
          </cell>
          <cell r="E211">
            <v>56.8</v>
          </cell>
          <cell r="F211">
            <v>58</v>
          </cell>
          <cell r="J211">
            <v>58</v>
          </cell>
        </row>
        <row r="212">
          <cell r="C212" t="str">
            <v>Confitures gelees ou marmelades allegees</v>
          </cell>
          <cell r="D212">
            <v>121</v>
          </cell>
          <cell r="E212">
            <v>39.1</v>
          </cell>
          <cell r="F212">
            <v>39</v>
          </cell>
          <cell r="J212">
            <v>39</v>
          </cell>
        </row>
        <row r="213">
          <cell r="C213" t="str">
            <v>Cremes de marrons ou pruneaux</v>
          </cell>
          <cell r="D213">
            <v>30</v>
          </cell>
          <cell r="E213">
            <v>51.8</v>
          </cell>
          <cell r="F213">
            <v>52</v>
          </cell>
          <cell r="J213">
            <v>52</v>
          </cell>
        </row>
        <row r="214">
          <cell r="C214" t="str">
            <v>Preparations aux fruits</v>
          </cell>
          <cell r="D214">
            <v>68</v>
          </cell>
          <cell r="E214">
            <v>33.799999999999997</v>
          </cell>
          <cell r="F214">
            <v>34</v>
          </cell>
          <cell r="G214">
            <v>36</v>
          </cell>
          <cell r="H214" t="str">
            <v>Sucres_P60</v>
          </cell>
          <cell r="I214">
            <v>-5.3254437869822403E-2</v>
          </cell>
          <cell r="J214">
            <v>36</v>
          </cell>
        </row>
        <row r="215">
          <cell r="C215" t="str">
            <v>Preparations de fruits</v>
          </cell>
          <cell r="D215">
            <v>103</v>
          </cell>
          <cell r="E215">
            <v>46.1</v>
          </cell>
          <cell r="F215">
            <v>47</v>
          </cell>
          <cell r="J215">
            <v>47</v>
          </cell>
        </row>
        <row r="216">
          <cell r="C216" t="str">
            <v>Fruits au jus de fruits</v>
          </cell>
          <cell r="D216">
            <v>42</v>
          </cell>
          <cell r="E216">
            <v>11.9</v>
          </cell>
          <cell r="F216">
            <v>12</v>
          </cell>
          <cell r="J216">
            <v>12</v>
          </cell>
        </row>
        <row r="217">
          <cell r="C217" t="str">
            <v>Fruits au sirop</v>
          </cell>
          <cell r="D217">
            <v>35</v>
          </cell>
          <cell r="E217">
            <v>16</v>
          </cell>
          <cell r="F217">
            <v>16</v>
          </cell>
          <cell r="J217">
            <v>16</v>
          </cell>
        </row>
        <row r="218">
          <cell r="C218" t="str">
            <v>Fruits au sirop leger</v>
          </cell>
          <cell r="D218">
            <v>159</v>
          </cell>
          <cell r="E218">
            <v>13.7</v>
          </cell>
          <cell r="F218">
            <v>14</v>
          </cell>
          <cell r="J218">
            <v>14</v>
          </cell>
        </row>
        <row r="219">
          <cell r="C219" t="str">
            <v>Fruits au sirop lourd</v>
          </cell>
          <cell r="D219">
            <v>1</v>
          </cell>
          <cell r="E219">
            <v>18.5</v>
          </cell>
          <cell r="F219">
            <v>18.5</v>
          </cell>
          <cell r="J219">
            <v>18.5</v>
          </cell>
        </row>
        <row r="220">
          <cell r="C220" t="str">
            <v>Fruits au sirop tres leger</v>
          </cell>
          <cell r="D220">
            <v>1</v>
          </cell>
          <cell r="E220">
            <v>11</v>
          </cell>
          <cell r="F220">
            <v>11</v>
          </cell>
          <cell r="J220">
            <v>11</v>
          </cell>
        </row>
        <row r="221">
          <cell r="C221" t="str">
            <v>Autres fromages a pate persillee</v>
          </cell>
          <cell r="D221">
            <v>85</v>
          </cell>
          <cell r="E221">
            <v>0.3</v>
          </cell>
          <cell r="F221">
            <v>0.3</v>
          </cell>
          <cell r="G221">
            <v>0.5</v>
          </cell>
          <cell r="H221" t="str">
            <v>Sucres_P90</v>
          </cell>
          <cell r="I221">
            <v>-0.33333333333333326</v>
          </cell>
          <cell r="J221">
            <v>0.5</v>
          </cell>
        </row>
        <row r="222">
          <cell r="C222" t="str">
            <v>Autres fromages a pate pressee cuite</v>
          </cell>
          <cell r="D222">
            <v>61</v>
          </cell>
          <cell r="E222">
            <v>0.2</v>
          </cell>
          <cell r="F222">
            <v>0.3</v>
          </cell>
          <cell r="J222">
            <v>0.3</v>
          </cell>
        </row>
        <row r="223">
          <cell r="C223" t="str">
            <v>Autres fromages ou specialites fromageres a pate molle de brebis ou chevre</v>
          </cell>
          <cell r="D223">
            <v>101</v>
          </cell>
          <cell r="E223">
            <v>0.5</v>
          </cell>
          <cell r="F223">
            <v>0.3</v>
          </cell>
          <cell r="G223">
            <v>1</v>
          </cell>
          <cell r="H223" t="str">
            <v>Sucres_P80</v>
          </cell>
          <cell r="I223">
            <v>-0.19999999999999996</v>
          </cell>
          <cell r="J223">
            <v>1</v>
          </cell>
        </row>
        <row r="224">
          <cell r="C224" t="str">
            <v>Autres fromages ou specialites fromageres a pate molle de vache</v>
          </cell>
          <cell r="D224">
            <v>270</v>
          </cell>
          <cell r="E224">
            <v>0.4</v>
          </cell>
          <cell r="F224">
            <v>0.3</v>
          </cell>
          <cell r="G224">
            <v>0.5</v>
          </cell>
          <cell r="H224" t="str">
            <v>Sucres_P75</v>
          </cell>
          <cell r="I224">
            <v>-0.25000000000000006</v>
          </cell>
          <cell r="J224">
            <v>0.5</v>
          </cell>
        </row>
        <row r="225">
          <cell r="C225" t="str">
            <v>Autres fromages ou specialites fromageres a pate pressee non cuite de brebis ou chevre</v>
          </cell>
          <cell r="D225">
            <v>37</v>
          </cell>
          <cell r="E225">
            <v>0.2</v>
          </cell>
          <cell r="F225">
            <v>0.2</v>
          </cell>
          <cell r="G225">
            <v>0.3</v>
          </cell>
          <cell r="H225" t="str">
            <v>Sucres_P85</v>
          </cell>
          <cell r="I225">
            <v>-0.5</v>
          </cell>
          <cell r="J225">
            <v>0.3</v>
          </cell>
        </row>
        <row r="226">
          <cell r="C226" t="str">
            <v>Autres fromages ou specialites fromageres a pate pressee non cuite de vache</v>
          </cell>
          <cell r="D226">
            <v>173</v>
          </cell>
          <cell r="E226">
            <v>0.4</v>
          </cell>
          <cell r="F226">
            <v>0.3</v>
          </cell>
          <cell r="G226">
            <v>1</v>
          </cell>
          <cell r="H226" t="str">
            <v>Sucres_P95</v>
          </cell>
          <cell r="I226">
            <v>-0.25000000000000006</v>
          </cell>
          <cell r="J226">
            <v>1</v>
          </cell>
        </row>
        <row r="227">
          <cell r="C227" t="str">
            <v>Autres fromages ou specialites fromageres fondus</v>
          </cell>
          <cell r="D227">
            <v>82</v>
          </cell>
          <cell r="E227">
            <v>4.4000000000000004</v>
          </cell>
          <cell r="F227">
            <v>5</v>
          </cell>
          <cell r="G227">
            <v>5.5</v>
          </cell>
          <cell r="H227" t="str">
            <v>Sucres_P70</v>
          </cell>
          <cell r="I227">
            <v>-0.11363636363636373</v>
          </cell>
          <cell r="J227">
            <v>5.5</v>
          </cell>
        </row>
        <row r="228">
          <cell r="C228" t="str">
            <v>Brie</v>
          </cell>
          <cell r="D228">
            <v>58</v>
          </cell>
          <cell r="E228">
            <v>0.4</v>
          </cell>
          <cell r="F228">
            <v>0.3</v>
          </cell>
          <cell r="G228">
            <v>1</v>
          </cell>
          <cell r="H228" t="str">
            <v>Sucres_P85</v>
          </cell>
          <cell r="I228">
            <v>-0.25000000000000006</v>
          </cell>
          <cell r="J228">
            <v>1</v>
          </cell>
        </row>
        <row r="229">
          <cell r="C229" t="str">
            <v>Brousse et ricotta</v>
          </cell>
          <cell r="D229">
            <v>25</v>
          </cell>
          <cell r="E229">
            <v>4</v>
          </cell>
          <cell r="F229">
            <v>4</v>
          </cell>
          <cell r="G229">
            <v>4.5</v>
          </cell>
          <cell r="H229" t="str">
            <v>Sucres_P65</v>
          </cell>
          <cell r="I229">
            <v>-7.4999999999999956E-2</v>
          </cell>
          <cell r="J229">
            <v>4.5</v>
          </cell>
        </row>
        <row r="230">
          <cell r="C230" t="str">
            <v>Buche de chevre</v>
          </cell>
          <cell r="D230">
            <v>72</v>
          </cell>
          <cell r="E230">
            <v>0.4</v>
          </cell>
          <cell r="F230">
            <v>0.3</v>
          </cell>
          <cell r="G230">
            <v>0.5</v>
          </cell>
          <cell r="H230" t="str">
            <v>Sucres_P65</v>
          </cell>
          <cell r="I230">
            <v>-0.25000000000000006</v>
          </cell>
          <cell r="J230">
            <v>0.5</v>
          </cell>
        </row>
        <row r="231">
          <cell r="C231" t="str">
            <v>Camembert</v>
          </cell>
          <cell r="D231">
            <v>128</v>
          </cell>
          <cell r="E231">
            <v>0.2</v>
          </cell>
          <cell r="F231">
            <v>0.3</v>
          </cell>
          <cell r="G231">
            <v>0.3</v>
          </cell>
          <cell r="H231" t="str">
            <v>Sucres_P85</v>
          </cell>
          <cell r="I231">
            <v>-0.5</v>
          </cell>
          <cell r="J231">
            <v>0.3</v>
          </cell>
        </row>
        <row r="232">
          <cell r="C232" t="str">
            <v>Cancoillotte</v>
          </cell>
          <cell r="D232">
            <v>40</v>
          </cell>
          <cell r="E232">
            <v>0.3</v>
          </cell>
          <cell r="F232">
            <v>0.4</v>
          </cell>
          <cell r="J232">
            <v>0.4</v>
          </cell>
        </row>
        <row r="233">
          <cell r="C233" t="str">
            <v>Comte</v>
          </cell>
          <cell r="D233">
            <v>61</v>
          </cell>
          <cell r="E233">
            <v>0.2</v>
          </cell>
          <cell r="F233">
            <v>0.3</v>
          </cell>
          <cell r="G233">
            <v>0.3</v>
          </cell>
          <cell r="H233" t="str">
            <v>Sucres_P85</v>
          </cell>
          <cell r="I233">
            <v>-0.5</v>
          </cell>
          <cell r="J233">
            <v>0.3</v>
          </cell>
        </row>
        <row r="234">
          <cell r="C234" t="str">
            <v>Coulommiers</v>
          </cell>
          <cell r="D234">
            <v>48</v>
          </cell>
          <cell r="E234">
            <v>0.2</v>
          </cell>
          <cell r="F234">
            <v>0.3</v>
          </cell>
          <cell r="J234">
            <v>0.3</v>
          </cell>
        </row>
        <row r="235">
          <cell r="C235" t="str">
            <v>Crottin de chevre</v>
          </cell>
          <cell r="D235">
            <v>74</v>
          </cell>
          <cell r="E235">
            <v>0.8</v>
          </cell>
          <cell r="F235">
            <v>1</v>
          </cell>
          <cell r="G235">
            <v>1.2</v>
          </cell>
          <cell r="H235" t="str">
            <v>Sucres_P65</v>
          </cell>
          <cell r="I235">
            <v>-0.12500000000000011</v>
          </cell>
          <cell r="J235">
            <v>1.2</v>
          </cell>
        </row>
        <row r="236">
          <cell r="C236" t="str">
            <v>Edam</v>
          </cell>
          <cell r="D236">
            <v>22</v>
          </cell>
          <cell r="E236">
            <v>0.2</v>
          </cell>
          <cell r="F236">
            <v>0.1</v>
          </cell>
          <cell r="G236">
            <v>0.3</v>
          </cell>
          <cell r="H236" t="str">
            <v>Sucres_P95</v>
          </cell>
          <cell r="I236">
            <v>-0.5</v>
          </cell>
          <cell r="J236">
            <v>0.3</v>
          </cell>
        </row>
        <row r="237">
          <cell r="C237" t="str">
            <v>Emmental</v>
          </cell>
          <cell r="D237">
            <v>176</v>
          </cell>
          <cell r="E237">
            <v>0.3</v>
          </cell>
          <cell r="F237">
            <v>0.3</v>
          </cell>
          <cell r="G237">
            <v>1</v>
          </cell>
          <cell r="H237" t="str">
            <v>Sucres_P95</v>
          </cell>
          <cell r="I237">
            <v>-0.33333333333333326</v>
          </cell>
          <cell r="J237">
            <v>1</v>
          </cell>
        </row>
        <row r="238">
          <cell r="C238" t="str">
            <v>Feta et assimiles avec huile</v>
          </cell>
          <cell r="D238">
            <v>25</v>
          </cell>
          <cell r="E238">
            <v>0.6</v>
          </cell>
          <cell r="F238">
            <v>0.3</v>
          </cell>
          <cell r="G238">
            <v>0.9</v>
          </cell>
          <cell r="H238" t="str">
            <v>Sucres_P90</v>
          </cell>
          <cell r="I238">
            <v>-0.16666666666666663</v>
          </cell>
          <cell r="J238">
            <v>0.9</v>
          </cell>
        </row>
        <row r="239">
          <cell r="C239" t="str">
            <v>Feta et assimiles sans huile</v>
          </cell>
          <cell r="D239">
            <v>45</v>
          </cell>
          <cell r="E239">
            <v>0.4</v>
          </cell>
          <cell r="F239">
            <v>0.4</v>
          </cell>
          <cell r="G239">
            <v>0.5</v>
          </cell>
          <cell r="H239" t="str">
            <v>Sucres_P60</v>
          </cell>
          <cell r="I239">
            <v>-0.25000000000000006</v>
          </cell>
          <cell r="J239">
            <v>0.5</v>
          </cell>
        </row>
        <row r="240">
          <cell r="C240" t="str">
            <v>Fromage a pate molle, allege en matieres grasses</v>
          </cell>
          <cell r="D240">
            <v>15</v>
          </cell>
          <cell r="E240">
            <v>0.3</v>
          </cell>
          <cell r="F240">
            <v>0.3</v>
          </cell>
          <cell r="G240">
            <v>0.5</v>
          </cell>
          <cell r="H240" t="str">
            <v>Sucres_P85</v>
          </cell>
          <cell r="I240">
            <v>-0.33333333333333326</v>
          </cell>
          <cell r="J240">
            <v>0.5</v>
          </cell>
        </row>
        <row r="241">
          <cell r="C241" t="str">
            <v>Fromage a pate molle, allege en sel</v>
          </cell>
          <cell r="D241">
            <v>8</v>
          </cell>
          <cell r="E241">
            <v>0.5</v>
          </cell>
          <cell r="F241">
            <v>0.4</v>
          </cell>
          <cell r="G241">
            <v>0.8</v>
          </cell>
          <cell r="H241" t="str">
            <v>Sucres_P75</v>
          </cell>
          <cell r="I241">
            <v>-0.19999999999999996</v>
          </cell>
          <cell r="J241">
            <v>0.8</v>
          </cell>
        </row>
        <row r="242">
          <cell r="C242" t="str">
            <v>Fromage a raclette</v>
          </cell>
          <cell r="D242">
            <v>49</v>
          </cell>
          <cell r="E242">
            <v>0.3</v>
          </cell>
          <cell r="F242">
            <v>0.3</v>
          </cell>
          <cell r="G242">
            <v>0.3</v>
          </cell>
          <cell r="H242" t="str">
            <v>Sucres_P80</v>
          </cell>
          <cell r="I242">
            <v>-0.66666666666666663</v>
          </cell>
          <cell r="J242">
            <v>0.3</v>
          </cell>
        </row>
        <row r="243">
          <cell r="C243" t="str">
            <v>Fromage de chevre non affine</v>
          </cell>
          <cell r="D243">
            <v>66</v>
          </cell>
          <cell r="E243">
            <v>2.2000000000000002</v>
          </cell>
          <cell r="F243">
            <v>2.1</v>
          </cell>
          <cell r="G243">
            <v>2.2999999999999998</v>
          </cell>
          <cell r="H243" t="str">
            <v>Sucres_P60</v>
          </cell>
          <cell r="I243">
            <v>-9.0909090909090981E-2</v>
          </cell>
          <cell r="J243">
            <v>2.2999999999999998</v>
          </cell>
        </row>
        <row r="244">
          <cell r="C244" t="str">
            <v>Fromage ou specialite fromagere a pate pressee, allege en matieres grasses</v>
          </cell>
          <cell r="D244">
            <v>11</v>
          </cell>
          <cell r="E244">
            <v>0.5</v>
          </cell>
          <cell r="F244">
            <v>0.3</v>
          </cell>
          <cell r="G244">
            <v>0.3</v>
          </cell>
          <cell r="H244" t="str">
            <v>Sucres_P80</v>
          </cell>
          <cell r="I244">
            <v>-0.6</v>
          </cell>
          <cell r="J244">
            <v>0.3</v>
          </cell>
        </row>
        <row r="245">
          <cell r="C245" t="str">
            <v>Fromage ou specialite fromagere a pate pressee, allege en sel</v>
          </cell>
          <cell r="D245">
            <v>8</v>
          </cell>
          <cell r="E245">
            <v>0.1</v>
          </cell>
          <cell r="F245">
            <v>1E-4</v>
          </cell>
          <cell r="G245">
            <v>1E-4</v>
          </cell>
          <cell r="H245" t="str">
            <v>Sucres_P60</v>
          </cell>
          <cell r="I245">
            <v>-0.999</v>
          </cell>
          <cell r="J245">
            <v>1E-4</v>
          </cell>
        </row>
        <row r="246">
          <cell r="C246" t="str">
            <v>Fromage ou specialite fromagere enrobe et_ou fourre</v>
          </cell>
          <cell r="D246">
            <v>60</v>
          </cell>
          <cell r="E246">
            <v>4.8</v>
          </cell>
          <cell r="F246">
            <v>3</v>
          </cell>
          <cell r="G246">
            <v>12</v>
          </cell>
          <cell r="H246" t="str">
            <v>Sucres_P90</v>
          </cell>
          <cell r="I246">
            <v>-0.16666666666666663</v>
          </cell>
          <cell r="J246">
            <v>12</v>
          </cell>
        </row>
        <row r="247">
          <cell r="C247" t="str">
            <v>Fromage ou specialite fromagere fondu, allege en matieres grasses</v>
          </cell>
          <cell r="D247">
            <v>2</v>
          </cell>
          <cell r="E247">
            <v>7.5</v>
          </cell>
          <cell r="F247">
            <v>7.5</v>
          </cell>
          <cell r="G247">
            <v>7.5</v>
          </cell>
          <cell r="H247" t="str">
            <v>Sucres_P50</v>
          </cell>
          <cell r="I247">
            <v>-6.6666666666666666E-2</v>
          </cell>
          <cell r="J247">
            <v>7.5</v>
          </cell>
        </row>
        <row r="248">
          <cell r="C248" t="str">
            <v>Fromage ou specialite fromagere non affine, allege en matieres grasses</v>
          </cell>
          <cell r="D248">
            <v>14</v>
          </cell>
          <cell r="E248">
            <v>3.4</v>
          </cell>
          <cell r="F248">
            <v>3.2</v>
          </cell>
          <cell r="G248">
            <v>4</v>
          </cell>
          <cell r="H248" t="str">
            <v>Sucres_P70</v>
          </cell>
          <cell r="I248">
            <v>-0.11764705882352938</v>
          </cell>
          <cell r="J248">
            <v>4</v>
          </cell>
        </row>
        <row r="249">
          <cell r="C249" t="str">
            <v>Fromage ou specialite fromagere non affine, aromatise</v>
          </cell>
          <cell r="D249">
            <v>128</v>
          </cell>
          <cell r="E249">
            <v>3</v>
          </cell>
          <cell r="F249">
            <v>3</v>
          </cell>
          <cell r="G249">
            <v>4</v>
          </cell>
          <cell r="H249" t="str">
            <v>Sucres_P90</v>
          </cell>
          <cell r="I249">
            <v>-6.6666666666666721E-2</v>
          </cell>
          <cell r="J249">
            <v>4</v>
          </cell>
        </row>
        <row r="250">
          <cell r="C250" t="str">
            <v>Fromage ou specialite fromagere non affine, nature</v>
          </cell>
          <cell r="D250">
            <v>37</v>
          </cell>
          <cell r="E250">
            <v>2.7</v>
          </cell>
          <cell r="F250">
            <v>3</v>
          </cell>
          <cell r="J250">
            <v>3</v>
          </cell>
        </row>
        <row r="251">
          <cell r="C251" t="str">
            <v>Gouda</v>
          </cell>
          <cell r="D251">
            <v>62</v>
          </cell>
          <cell r="E251">
            <v>0.2</v>
          </cell>
          <cell r="F251">
            <v>1E-4</v>
          </cell>
          <cell r="G251">
            <v>0.5</v>
          </cell>
          <cell r="H251" t="str">
            <v>Sucres_P95</v>
          </cell>
          <cell r="I251">
            <v>-0.5</v>
          </cell>
          <cell r="J251">
            <v>0.5</v>
          </cell>
        </row>
        <row r="252">
          <cell r="C252" t="str">
            <v>Maasdam</v>
          </cell>
          <cell r="D252">
            <v>31</v>
          </cell>
          <cell r="E252">
            <v>0.2</v>
          </cell>
          <cell r="F252">
            <v>0.1</v>
          </cell>
          <cell r="G252">
            <v>0.3</v>
          </cell>
          <cell r="H252" t="str">
            <v>Sucres_P90</v>
          </cell>
          <cell r="I252">
            <v>-0.5</v>
          </cell>
          <cell r="J252">
            <v>0.3</v>
          </cell>
        </row>
        <row r="253">
          <cell r="C253" t="str">
            <v>Mascarpone</v>
          </cell>
          <cell r="D253">
            <v>23</v>
          </cell>
          <cell r="E253">
            <v>3</v>
          </cell>
          <cell r="F253">
            <v>3</v>
          </cell>
          <cell r="J253">
            <v>3</v>
          </cell>
        </row>
        <row r="254">
          <cell r="C254" t="str">
            <v>Melange de fromages</v>
          </cell>
          <cell r="D254">
            <v>62</v>
          </cell>
          <cell r="E254">
            <v>0.6</v>
          </cell>
          <cell r="F254">
            <v>0.3</v>
          </cell>
          <cell r="G254">
            <v>1.5</v>
          </cell>
          <cell r="H254" t="str">
            <v>Sucres_P90</v>
          </cell>
          <cell r="I254">
            <v>-0.16666666666666663</v>
          </cell>
          <cell r="J254">
            <v>1.5</v>
          </cell>
        </row>
        <row r="255">
          <cell r="C255" t="str">
            <v>Mimolette</v>
          </cell>
          <cell r="D255">
            <v>54</v>
          </cell>
          <cell r="E255">
            <v>0.5</v>
          </cell>
          <cell r="F255">
            <v>0.3</v>
          </cell>
          <cell r="G255">
            <v>1.5</v>
          </cell>
          <cell r="H255" t="str">
            <v>Sucres_P90</v>
          </cell>
          <cell r="I255">
            <v>-0.19999999999999996</v>
          </cell>
          <cell r="J255">
            <v>1.5</v>
          </cell>
        </row>
        <row r="256">
          <cell r="C256" t="str">
            <v>Mozzarella</v>
          </cell>
          <cell r="D256">
            <v>130</v>
          </cell>
          <cell r="E256">
            <v>0.9</v>
          </cell>
          <cell r="F256">
            <v>1</v>
          </cell>
          <cell r="G256">
            <v>1.1000000000000001</v>
          </cell>
          <cell r="H256" t="str">
            <v>Sucres_P80</v>
          </cell>
          <cell r="I256">
            <v>-0.11111111111111108</v>
          </cell>
          <cell r="J256">
            <v>1.1000000000000001</v>
          </cell>
        </row>
        <row r="257">
          <cell r="C257" t="str">
            <v>Munster</v>
          </cell>
          <cell r="D257">
            <v>19</v>
          </cell>
          <cell r="E257">
            <v>0.2</v>
          </cell>
          <cell r="F257">
            <v>0.3</v>
          </cell>
          <cell r="J257">
            <v>0.3</v>
          </cell>
        </row>
        <row r="258">
          <cell r="C258" t="str">
            <v>Parmesan et assimiles</v>
          </cell>
          <cell r="D258">
            <v>99</v>
          </cell>
          <cell r="E258">
            <v>0.03</v>
          </cell>
          <cell r="F258">
            <v>0</v>
          </cell>
          <cell r="G258">
            <v>0</v>
          </cell>
          <cell r="H258" t="str">
            <v>Sucres_P85</v>
          </cell>
          <cell r="I258">
            <v>-1</v>
          </cell>
          <cell r="J258">
            <v>0</v>
          </cell>
        </row>
        <row r="259">
          <cell r="C259" t="str">
            <v>Preparation fromagere pour fondue</v>
          </cell>
          <cell r="D259">
            <v>9</v>
          </cell>
          <cell r="E259">
            <v>0.7</v>
          </cell>
          <cell r="F259">
            <v>1</v>
          </cell>
          <cell r="J259">
            <v>1</v>
          </cell>
        </row>
        <row r="260">
          <cell r="C260" t="str">
            <v>Reblochon</v>
          </cell>
          <cell r="D260">
            <v>33</v>
          </cell>
          <cell r="E260">
            <v>0.1</v>
          </cell>
          <cell r="F260">
            <v>1E-4</v>
          </cell>
          <cell r="G260">
            <v>1E-4</v>
          </cell>
          <cell r="H260" t="str">
            <v>Sucres_P50</v>
          </cell>
          <cell r="I260">
            <v>-0.999</v>
          </cell>
          <cell r="J260">
            <v>1E-4</v>
          </cell>
        </row>
        <row r="261">
          <cell r="C261" t="str">
            <v>Roquefort</v>
          </cell>
          <cell r="D261">
            <v>45</v>
          </cell>
          <cell r="E261">
            <v>0.04</v>
          </cell>
          <cell r="F261">
            <v>0</v>
          </cell>
          <cell r="G261">
            <v>1E-4</v>
          </cell>
          <cell r="H261" t="str">
            <v>Sucres_P80</v>
          </cell>
          <cell r="I261">
            <v>-1</v>
          </cell>
          <cell r="J261">
            <v>1E-4</v>
          </cell>
        </row>
        <row r="262">
          <cell r="C262" t="str">
            <v>Saint marcellin et assimiles</v>
          </cell>
          <cell r="D262">
            <v>56</v>
          </cell>
          <cell r="E262">
            <v>0.5</v>
          </cell>
          <cell r="F262">
            <v>0.3</v>
          </cell>
          <cell r="G262">
            <v>1.4</v>
          </cell>
          <cell r="H262" t="str">
            <v>Sucres_P95</v>
          </cell>
          <cell r="I262">
            <v>-0.19999999999999996</v>
          </cell>
          <cell r="J262">
            <v>1.4</v>
          </cell>
        </row>
        <row r="263">
          <cell r="C263" t="str">
            <v>Tomme a pate pressee</v>
          </cell>
          <cell r="D263">
            <v>58</v>
          </cell>
          <cell r="E263">
            <v>0.3</v>
          </cell>
          <cell r="F263">
            <v>0.3</v>
          </cell>
          <cell r="G263">
            <v>0.3</v>
          </cell>
          <cell r="H263" t="str">
            <v>Sucres_P70</v>
          </cell>
          <cell r="I263">
            <v>-0.33333333333333326</v>
          </cell>
          <cell r="J263">
            <v>0.3</v>
          </cell>
        </row>
        <row r="264">
          <cell r="C264" t="str">
            <v>Tranches de fromage fondu a usage culinaire</v>
          </cell>
          <cell r="D264">
            <v>56</v>
          </cell>
          <cell r="E264">
            <v>4.8</v>
          </cell>
          <cell r="F264">
            <v>5</v>
          </cell>
          <cell r="G264">
            <v>5</v>
          </cell>
          <cell r="H264" t="str">
            <v>Sucres_P55</v>
          </cell>
          <cell r="I264">
            <v>-8.3333333333333232E-2</v>
          </cell>
          <cell r="J264">
            <v>5</v>
          </cell>
        </row>
        <row r="265">
          <cell r="C265" t="str">
            <v>Assortiment de glaces</v>
          </cell>
          <cell r="D265">
            <v>2</v>
          </cell>
          <cell r="E265">
            <v>19.8</v>
          </cell>
          <cell r="F265">
            <v>19.8</v>
          </cell>
          <cell r="J265">
            <v>19.8</v>
          </cell>
        </row>
        <row r="266">
          <cell r="C266" t="str">
            <v>Coupe et specialite glacee</v>
          </cell>
          <cell r="D266">
            <v>150</v>
          </cell>
          <cell r="E266">
            <v>26.1</v>
          </cell>
          <cell r="F266">
            <v>25.7</v>
          </cell>
          <cell r="G266">
            <v>26.8</v>
          </cell>
          <cell r="H266" t="str">
            <v>Sucres_P60</v>
          </cell>
          <cell r="I266">
            <v>-6.1302681992337217E-2</v>
          </cell>
          <cell r="J266">
            <v>26.8</v>
          </cell>
        </row>
        <row r="267">
          <cell r="C267" t="str">
            <v>Glace a l_eau ou aux fruits</v>
          </cell>
          <cell r="D267">
            <v>99</v>
          </cell>
          <cell r="E267">
            <v>19.399999999999999</v>
          </cell>
          <cell r="F267">
            <v>19.2</v>
          </cell>
          <cell r="G267">
            <v>19.2</v>
          </cell>
          <cell r="H267" t="str">
            <v>Sucres_P50</v>
          </cell>
          <cell r="I267">
            <v>-6.1855670103092751E-2</v>
          </cell>
          <cell r="J267">
            <v>19.2</v>
          </cell>
        </row>
        <row r="268">
          <cell r="C268" t="str">
            <v>Glace barre et mini barre</v>
          </cell>
          <cell r="D268">
            <v>35</v>
          </cell>
          <cell r="E268">
            <v>31.1</v>
          </cell>
          <cell r="F268">
            <v>30</v>
          </cell>
          <cell r="G268">
            <v>30</v>
          </cell>
          <cell r="H268" t="str">
            <v>Sucres_P50</v>
          </cell>
          <cell r="I268">
            <v>-5.787781350482317E-2</v>
          </cell>
          <cell r="J268">
            <v>30</v>
          </cell>
        </row>
        <row r="269">
          <cell r="C269" t="str">
            <v>Glace batonnet &lt; 80ml</v>
          </cell>
          <cell r="D269">
            <v>119</v>
          </cell>
          <cell r="E269">
            <v>25</v>
          </cell>
          <cell r="F269">
            <v>25</v>
          </cell>
          <cell r="G269">
            <v>25</v>
          </cell>
          <cell r="H269" t="str">
            <v>Sucres_P50</v>
          </cell>
          <cell r="I269">
            <v>-5.5999999999999946E-2</v>
          </cell>
          <cell r="J269">
            <v>25</v>
          </cell>
        </row>
        <row r="270">
          <cell r="C270" t="str">
            <v>Glace batonnet &gt; ou = 80ml</v>
          </cell>
          <cell r="D270">
            <v>190</v>
          </cell>
          <cell r="E270">
            <v>29.2</v>
          </cell>
          <cell r="F270">
            <v>29.2</v>
          </cell>
          <cell r="J270">
            <v>29.2</v>
          </cell>
        </row>
        <row r="271">
          <cell r="C271" t="str">
            <v>Glace cone &lt; 80ml</v>
          </cell>
          <cell r="D271">
            <v>7</v>
          </cell>
          <cell r="E271">
            <v>27.6</v>
          </cell>
          <cell r="F271">
            <v>28.6</v>
          </cell>
          <cell r="J271">
            <v>28.6</v>
          </cell>
        </row>
        <row r="272">
          <cell r="C272" t="str">
            <v>Glace cone &gt; ou = 80ml</v>
          </cell>
          <cell r="D272">
            <v>210</v>
          </cell>
          <cell r="E272">
            <v>26.7</v>
          </cell>
          <cell r="F272">
            <v>26.6</v>
          </cell>
          <cell r="J272">
            <v>26.6</v>
          </cell>
        </row>
        <row r="273">
          <cell r="C273" t="str">
            <v>Glace mini batonnet</v>
          </cell>
          <cell r="D273">
            <v>97</v>
          </cell>
          <cell r="E273">
            <v>26.4</v>
          </cell>
          <cell r="F273">
            <v>29</v>
          </cell>
          <cell r="J273">
            <v>29</v>
          </cell>
        </row>
        <row r="274">
          <cell r="C274" t="str">
            <v>Glace mini cone</v>
          </cell>
          <cell r="D274">
            <v>51</v>
          </cell>
          <cell r="E274">
            <v>28.1</v>
          </cell>
          <cell r="F274">
            <v>28</v>
          </cell>
          <cell r="G274">
            <v>28</v>
          </cell>
          <cell r="H274" t="str">
            <v>Sucres_P50</v>
          </cell>
          <cell r="I274">
            <v>-5.6939501779359476E-2</v>
          </cell>
          <cell r="J274">
            <v>28</v>
          </cell>
        </row>
        <row r="275">
          <cell r="C275" t="str">
            <v>Glace pot &lt; 80ml</v>
          </cell>
          <cell r="D275">
            <v>18</v>
          </cell>
          <cell r="E275">
            <v>21.8</v>
          </cell>
          <cell r="F275">
            <v>21.7</v>
          </cell>
          <cell r="J275">
            <v>21.7</v>
          </cell>
        </row>
        <row r="276">
          <cell r="C276" t="str">
            <v>Glace pot &gt; ou = 80ml</v>
          </cell>
          <cell r="D276">
            <v>93</v>
          </cell>
          <cell r="E276">
            <v>24.2</v>
          </cell>
          <cell r="F276">
            <v>24.3</v>
          </cell>
          <cell r="G276">
            <v>24.3</v>
          </cell>
          <cell r="H276" t="str">
            <v>Sucres_P50</v>
          </cell>
          <cell r="I276">
            <v>-6.1983471074380167E-2</v>
          </cell>
          <cell r="J276">
            <v>24.3</v>
          </cell>
        </row>
        <row r="277">
          <cell r="C277" t="str">
            <v>Sorbet batonnet</v>
          </cell>
          <cell r="D277">
            <v>35</v>
          </cell>
          <cell r="E277">
            <v>22.5</v>
          </cell>
          <cell r="F277">
            <v>22.3</v>
          </cell>
          <cell r="G277">
            <v>22.4</v>
          </cell>
          <cell r="H277" t="str">
            <v>Sucres_P55</v>
          </cell>
          <cell r="I277">
            <v>-5.777777777777781E-2</v>
          </cell>
          <cell r="J277">
            <v>22.4</v>
          </cell>
        </row>
        <row r="278">
          <cell r="C278" t="str">
            <v>Sorbet cone</v>
          </cell>
          <cell r="D278">
            <v>41</v>
          </cell>
          <cell r="E278">
            <v>27.7</v>
          </cell>
          <cell r="F278">
            <v>28.4</v>
          </cell>
          <cell r="J278">
            <v>28.4</v>
          </cell>
        </row>
        <row r="279">
          <cell r="C279" t="str">
            <v>Sorbet pot</v>
          </cell>
          <cell r="D279">
            <v>31</v>
          </cell>
          <cell r="E279">
            <v>25.5</v>
          </cell>
          <cell r="F279">
            <v>25.7</v>
          </cell>
          <cell r="J279">
            <v>25.7</v>
          </cell>
        </row>
        <row r="280">
          <cell r="C280" t="str">
            <v>Specialite glacee a partager</v>
          </cell>
          <cell r="D280">
            <v>200</v>
          </cell>
          <cell r="E280">
            <v>25.4</v>
          </cell>
          <cell r="F280">
            <v>25</v>
          </cell>
          <cell r="G280">
            <v>25.6</v>
          </cell>
          <cell r="H280" t="str">
            <v>Sucres_P55</v>
          </cell>
          <cell r="I280">
            <v>-5.1181102362204613E-2</v>
          </cell>
          <cell r="J280">
            <v>25.6</v>
          </cell>
        </row>
        <row r="281">
          <cell r="C281" t="str">
            <v>Vrac glace</v>
          </cell>
          <cell r="D281">
            <v>179</v>
          </cell>
          <cell r="E281">
            <v>22.3</v>
          </cell>
          <cell r="F281">
            <v>22.4</v>
          </cell>
          <cell r="J281">
            <v>22.4</v>
          </cell>
        </row>
        <row r="282">
          <cell r="C282" t="str">
            <v>Vrac glace gourmand</v>
          </cell>
          <cell r="D282">
            <v>213</v>
          </cell>
          <cell r="E282">
            <v>24.9</v>
          </cell>
          <cell r="F282">
            <v>25</v>
          </cell>
          <cell r="G282">
            <v>25</v>
          </cell>
          <cell r="H282" t="str">
            <v>Sucres_P50</v>
          </cell>
          <cell r="I282">
            <v>-5.6224899598393517E-2</v>
          </cell>
          <cell r="J282">
            <v>25</v>
          </cell>
        </row>
        <row r="283">
          <cell r="C283" t="str">
            <v>Vrac sorbet</v>
          </cell>
          <cell r="D283">
            <v>152</v>
          </cell>
          <cell r="E283">
            <v>24.7</v>
          </cell>
          <cell r="F283">
            <v>25</v>
          </cell>
          <cell r="J283">
            <v>25</v>
          </cell>
        </row>
        <row r="284">
          <cell r="C284" t="str">
            <v>Jus de fruits</v>
          </cell>
          <cell r="D284">
            <v>966</v>
          </cell>
          <cell r="E284">
            <v>10.3</v>
          </cell>
          <cell r="F284">
            <v>10</v>
          </cell>
          <cell r="G284">
            <v>10.5</v>
          </cell>
          <cell r="H284" t="str">
            <v>Sucres_P65</v>
          </cell>
          <cell r="I284">
            <v>-6.7961165048543784E-2</v>
          </cell>
          <cell r="J284">
            <v>10.5</v>
          </cell>
        </row>
        <row r="285">
          <cell r="C285" t="str">
            <v>Jus de fruits a base de jus concentres</v>
          </cell>
          <cell r="D285">
            <v>198</v>
          </cell>
          <cell r="E285">
            <v>10.199999999999999</v>
          </cell>
          <cell r="F285">
            <v>9.9</v>
          </cell>
          <cell r="G285">
            <v>10</v>
          </cell>
          <cell r="H285" t="str">
            <v>Sucres_P60</v>
          </cell>
          <cell r="I285">
            <v>-6.8627450980392093E-2</v>
          </cell>
          <cell r="J285">
            <v>10</v>
          </cell>
        </row>
        <row r="286">
          <cell r="C286" t="str">
            <v>Jus de legumes</v>
          </cell>
          <cell r="D286">
            <v>89</v>
          </cell>
          <cell r="E286">
            <v>4.3</v>
          </cell>
          <cell r="F286">
            <v>3.6</v>
          </cell>
          <cell r="G286">
            <v>6</v>
          </cell>
          <cell r="H286" t="str">
            <v>Sucres_P80</v>
          </cell>
          <cell r="I286">
            <v>-6.9767441860465074E-2</v>
          </cell>
          <cell r="J286">
            <v>6</v>
          </cell>
        </row>
        <row r="287">
          <cell r="C287" t="str">
            <v>Nectars</v>
          </cell>
          <cell r="D287">
            <v>371</v>
          </cell>
          <cell r="E287">
            <v>10.199999999999999</v>
          </cell>
          <cell r="F287">
            <v>10.5</v>
          </cell>
          <cell r="G287">
            <v>10.5</v>
          </cell>
          <cell r="H287" t="str">
            <v>Sucres_P50</v>
          </cell>
          <cell r="I287">
            <v>-6.8627450980392093E-2</v>
          </cell>
          <cell r="J287">
            <v>10.5</v>
          </cell>
        </row>
        <row r="288">
          <cell r="C288" t="str">
            <v>Smoothies</v>
          </cell>
          <cell r="D288">
            <v>29</v>
          </cell>
          <cell r="E288">
            <v>11.5</v>
          </cell>
          <cell r="F288">
            <v>11.6</v>
          </cell>
          <cell r="G288">
            <v>11.6</v>
          </cell>
          <cell r="H288" t="str">
            <v>Sucres_P50</v>
          </cell>
          <cell r="I288">
            <v>-5.217391304347823E-2</v>
          </cell>
          <cell r="J288">
            <v>11.6</v>
          </cell>
        </row>
        <row r="289">
          <cell r="C289" t="str">
            <v>Matieres grasses tartinables a teneur en lipides &lt; ou = a 41%</v>
          </cell>
          <cell r="D289">
            <v>15</v>
          </cell>
          <cell r="E289">
            <v>0.6</v>
          </cell>
          <cell r="F289">
            <v>0.3</v>
          </cell>
          <cell r="G289">
            <v>0.8</v>
          </cell>
          <cell r="H289" t="str">
            <v>Sucres_P85</v>
          </cell>
          <cell r="I289">
            <v>-0.5</v>
          </cell>
          <cell r="J289">
            <v>0.8</v>
          </cell>
        </row>
        <row r="290">
          <cell r="C290" t="str">
            <v>Matieres grasses tartinables a teneur en lipides &gt; 41% et &lt; ou = a 62%</v>
          </cell>
          <cell r="D290">
            <v>74</v>
          </cell>
          <cell r="E290">
            <v>0.2</v>
          </cell>
          <cell r="F290">
            <v>0.2</v>
          </cell>
          <cell r="G290">
            <v>0.3</v>
          </cell>
          <cell r="H290" t="str">
            <v>Sucres_P90</v>
          </cell>
          <cell r="I290">
            <v>-0.5</v>
          </cell>
          <cell r="J290">
            <v>0.3</v>
          </cell>
        </row>
        <row r="291">
          <cell r="C291" t="str">
            <v>Matieres grasses tartinables a teneur en lipides &gt; 62%</v>
          </cell>
          <cell r="D291">
            <v>18</v>
          </cell>
          <cell r="E291">
            <v>0.2</v>
          </cell>
          <cell r="F291">
            <v>0.2</v>
          </cell>
          <cell r="G291">
            <v>0.3</v>
          </cell>
          <cell r="H291" t="str">
            <v>Sucres_P90</v>
          </cell>
          <cell r="I291">
            <v>-0.5</v>
          </cell>
          <cell r="J291">
            <v>0.3</v>
          </cell>
        </row>
        <row r="292">
          <cell r="C292" t="str">
            <v>Biscottes briochées</v>
          </cell>
          <cell r="D292">
            <v>8</v>
          </cell>
          <cell r="E292">
            <v>11.1</v>
          </cell>
          <cell r="F292">
            <v>11</v>
          </cell>
          <cell r="J292">
            <v>11</v>
          </cell>
        </row>
        <row r="293">
          <cell r="C293" t="str">
            <v>Biscottes complètes, céréales et graines</v>
          </cell>
          <cell r="D293">
            <v>68</v>
          </cell>
          <cell r="E293">
            <v>4.4000000000000004</v>
          </cell>
          <cell r="F293">
            <v>4.7</v>
          </cell>
          <cell r="G293">
            <v>5.8</v>
          </cell>
          <cell r="H293" t="str">
            <v>Sucres_P85</v>
          </cell>
          <cell r="I293">
            <v>-6.8181818181818343E-2</v>
          </cell>
          <cell r="J293">
            <v>5.8</v>
          </cell>
        </row>
        <row r="294">
          <cell r="C294" t="str">
            <v>Biscottes nature</v>
          </cell>
          <cell r="D294">
            <v>54</v>
          </cell>
          <cell r="E294">
            <v>6.9</v>
          </cell>
          <cell r="F294">
            <v>6.9</v>
          </cell>
          <cell r="G294">
            <v>7</v>
          </cell>
          <cell r="H294" t="str">
            <v>Sucres_P55</v>
          </cell>
          <cell r="I294">
            <v>-5.7971014492753672E-2</v>
          </cell>
          <cell r="J294">
            <v>7</v>
          </cell>
        </row>
        <row r="295">
          <cell r="C295" t="str">
            <v>Brioches au chocolat_pépites</v>
          </cell>
          <cell r="D295">
            <v>87</v>
          </cell>
          <cell r="E295">
            <v>17.899999999999999</v>
          </cell>
          <cell r="F295">
            <v>17</v>
          </cell>
          <cell r="G295">
            <v>19</v>
          </cell>
          <cell r="H295" t="str">
            <v>Sucres_P70</v>
          </cell>
          <cell r="I295">
            <v>-5.5865921787709501E-2</v>
          </cell>
          <cell r="J295">
            <v>19</v>
          </cell>
        </row>
        <row r="296">
          <cell r="C296" t="str">
            <v>Brioches aux fruits</v>
          </cell>
          <cell r="D296">
            <v>11</v>
          </cell>
          <cell r="E296">
            <v>24.6</v>
          </cell>
          <cell r="F296">
            <v>26</v>
          </cell>
          <cell r="J296">
            <v>26</v>
          </cell>
        </row>
        <row r="297">
          <cell r="C297" t="str">
            <v>Brioches complètes, céréales et graines</v>
          </cell>
          <cell r="D297">
            <v>26</v>
          </cell>
          <cell r="E297">
            <v>12.3</v>
          </cell>
          <cell r="F297">
            <v>13</v>
          </cell>
          <cell r="G297">
            <v>13</v>
          </cell>
          <cell r="H297" t="str">
            <v>Sucres_P50</v>
          </cell>
          <cell r="I297">
            <v>-5.6910569105691138E-2</v>
          </cell>
          <cell r="J297">
            <v>13</v>
          </cell>
        </row>
        <row r="298">
          <cell r="C298" t="str">
            <v>Brioches fourrées à la crème</v>
          </cell>
          <cell r="D298">
            <v>23</v>
          </cell>
          <cell r="E298">
            <v>19.2</v>
          </cell>
          <cell r="F298">
            <v>19.8</v>
          </cell>
          <cell r="J298">
            <v>19.8</v>
          </cell>
        </row>
        <row r="299">
          <cell r="C299" t="str">
            <v>Brioches nature</v>
          </cell>
          <cell r="D299">
            <v>158</v>
          </cell>
          <cell r="E299">
            <v>13.4</v>
          </cell>
          <cell r="F299">
            <v>13</v>
          </cell>
          <cell r="G299">
            <v>14.5</v>
          </cell>
          <cell r="H299" t="str">
            <v>Sucres_P75</v>
          </cell>
          <cell r="I299">
            <v>-5.2238805970149335E-2</v>
          </cell>
          <cell r="J299">
            <v>14.5</v>
          </cell>
        </row>
        <row r="300">
          <cell r="C300" t="str">
            <v>Chapelure</v>
          </cell>
          <cell r="D300">
            <v>11</v>
          </cell>
          <cell r="E300">
            <v>4.9000000000000004</v>
          </cell>
          <cell r="F300">
            <v>5.0999999999999996</v>
          </cell>
          <cell r="G300">
            <v>5.8</v>
          </cell>
          <cell r="H300" t="str">
            <v>Sucres_P70</v>
          </cell>
          <cell r="I300">
            <v>-0.12244897959183683</v>
          </cell>
          <cell r="J300">
            <v>5.8</v>
          </cell>
        </row>
        <row r="301">
          <cell r="C301" t="str">
            <v>Crackers de table</v>
          </cell>
          <cell r="D301">
            <v>51</v>
          </cell>
          <cell r="E301">
            <v>2.8</v>
          </cell>
          <cell r="F301">
            <v>1.9</v>
          </cell>
          <cell r="G301">
            <v>4.5999999999999996</v>
          </cell>
          <cell r="H301" t="str">
            <v>Sucres_P90</v>
          </cell>
          <cell r="I301">
            <v>-0.24999999999999992</v>
          </cell>
          <cell r="J301">
            <v>4.5999999999999996</v>
          </cell>
        </row>
        <row r="302">
          <cell r="C302" t="str">
            <v>Croutons</v>
          </cell>
          <cell r="D302">
            <v>72</v>
          </cell>
          <cell r="E302">
            <v>3.7</v>
          </cell>
          <cell r="F302">
            <v>3.8</v>
          </cell>
          <cell r="G302">
            <v>4.4000000000000004</v>
          </cell>
          <cell r="H302" t="str">
            <v>Sucres_P80</v>
          </cell>
          <cell r="I302">
            <v>-8.1081081081081155E-2</v>
          </cell>
          <cell r="J302">
            <v>4.4000000000000004</v>
          </cell>
        </row>
        <row r="303">
          <cell r="C303" t="str">
            <v>Galettes soufflées nappées ou fourrées</v>
          </cell>
          <cell r="D303">
            <v>81</v>
          </cell>
          <cell r="E303">
            <v>24.1</v>
          </cell>
          <cell r="F303">
            <v>24</v>
          </cell>
          <cell r="G303">
            <v>25</v>
          </cell>
          <cell r="H303" t="str">
            <v>Sucres_P60</v>
          </cell>
          <cell r="I303">
            <v>-5.8091286307054027E-2</v>
          </cell>
          <cell r="J303">
            <v>25</v>
          </cell>
        </row>
        <row r="304">
          <cell r="C304" t="str">
            <v>Galettes soufflées nature</v>
          </cell>
          <cell r="D304">
            <v>108</v>
          </cell>
          <cell r="E304">
            <v>1.5</v>
          </cell>
          <cell r="F304">
            <v>0.6</v>
          </cell>
          <cell r="G304">
            <v>2.5</v>
          </cell>
          <cell r="H304" t="str">
            <v>Sucres_P95</v>
          </cell>
          <cell r="I304">
            <v>-0.46666666666666662</v>
          </cell>
          <cell r="J304">
            <v>2.5</v>
          </cell>
        </row>
        <row r="305">
          <cell r="C305" t="str">
            <v>Pains azymes</v>
          </cell>
          <cell r="D305">
            <v>16</v>
          </cell>
          <cell r="E305">
            <v>3.1</v>
          </cell>
          <cell r="F305">
            <v>2.8</v>
          </cell>
          <cell r="G305">
            <v>4.2</v>
          </cell>
          <cell r="H305" t="str">
            <v>Sucres_P85</v>
          </cell>
          <cell r="I305">
            <v>-0.16129032258064516</v>
          </cell>
          <cell r="J305">
            <v>4.2</v>
          </cell>
        </row>
        <row r="306">
          <cell r="C306" t="str">
            <v>Pains de mie briochés</v>
          </cell>
          <cell r="D306">
            <v>11</v>
          </cell>
          <cell r="E306">
            <v>9.3000000000000007</v>
          </cell>
          <cell r="F306">
            <v>9.5</v>
          </cell>
          <cell r="J306">
            <v>9.5</v>
          </cell>
        </row>
        <row r="307">
          <cell r="C307" t="str">
            <v>Pains de mie complets, céréales et graines</v>
          </cell>
          <cell r="D307">
            <v>102</v>
          </cell>
          <cell r="E307">
            <v>5.0999999999999996</v>
          </cell>
          <cell r="F307">
            <v>5.0999999999999996</v>
          </cell>
          <cell r="G307">
            <v>5.9</v>
          </cell>
          <cell r="H307" t="str">
            <v>Sucres_P65</v>
          </cell>
          <cell r="I307">
            <v>-5.8823529411764677E-2</v>
          </cell>
          <cell r="J307">
            <v>5.9</v>
          </cell>
        </row>
        <row r="308">
          <cell r="C308" t="str">
            <v>Pains de mie nature</v>
          </cell>
          <cell r="D308">
            <v>112</v>
          </cell>
          <cell r="E308">
            <v>6.4</v>
          </cell>
          <cell r="F308">
            <v>6</v>
          </cell>
          <cell r="G308">
            <v>6.5</v>
          </cell>
          <cell r="H308" t="str">
            <v>Sucres_P55</v>
          </cell>
          <cell r="I308">
            <v>-7.8125E-2</v>
          </cell>
          <cell r="J308">
            <v>6.5</v>
          </cell>
        </row>
        <row r="309">
          <cell r="C309" t="str">
            <v>Pains de mie_hamburger_hot dog autres</v>
          </cell>
          <cell r="D309">
            <v>1</v>
          </cell>
          <cell r="E309">
            <v>5.6</v>
          </cell>
          <cell r="F309">
            <v>5.6</v>
          </cell>
          <cell r="J309">
            <v>5.6</v>
          </cell>
        </row>
        <row r="310">
          <cell r="C310" t="str">
            <v>Pains exotiques</v>
          </cell>
          <cell r="D310">
            <v>31</v>
          </cell>
          <cell r="E310">
            <v>4.0999999999999996</v>
          </cell>
          <cell r="F310">
            <v>3.3</v>
          </cell>
          <cell r="G310">
            <v>6.4</v>
          </cell>
          <cell r="H310" t="str">
            <v>Sucres_P75</v>
          </cell>
          <cell r="I310">
            <v>-9.7560975609755976E-2</v>
          </cell>
          <cell r="J310">
            <v>6.4</v>
          </cell>
        </row>
        <row r="311">
          <cell r="C311" t="str">
            <v>Pains grillés_toasts briochés</v>
          </cell>
          <cell r="D311">
            <v>31</v>
          </cell>
          <cell r="E311">
            <v>10.4</v>
          </cell>
          <cell r="F311">
            <v>9.1</v>
          </cell>
          <cell r="G311">
            <v>10.199999999999999</v>
          </cell>
          <cell r="H311" t="str">
            <v>Sucres_P80</v>
          </cell>
          <cell r="I311">
            <v>-0.12500000000000006</v>
          </cell>
          <cell r="J311">
            <v>10.199999999999999</v>
          </cell>
        </row>
        <row r="312">
          <cell r="C312" t="str">
            <v>Pains grillés_toasts complets céréales graines</v>
          </cell>
          <cell r="D312">
            <v>84</v>
          </cell>
          <cell r="E312">
            <v>5</v>
          </cell>
          <cell r="F312">
            <v>4.5</v>
          </cell>
          <cell r="G312">
            <v>7.6</v>
          </cell>
          <cell r="H312" t="str">
            <v>Sucres_P90</v>
          </cell>
          <cell r="I312">
            <v>-5.9999999999999963E-2</v>
          </cell>
          <cell r="J312">
            <v>7.6</v>
          </cell>
        </row>
        <row r="313">
          <cell r="C313" t="str">
            <v>Pains grillés_toasts nature</v>
          </cell>
          <cell r="D313">
            <v>66</v>
          </cell>
          <cell r="E313">
            <v>7</v>
          </cell>
          <cell r="F313">
            <v>6.6</v>
          </cell>
          <cell r="G313">
            <v>10</v>
          </cell>
          <cell r="H313" t="str">
            <v>Sucres_P85</v>
          </cell>
          <cell r="I313">
            <v>-5.7142857142857197E-2</v>
          </cell>
          <cell r="J313">
            <v>10</v>
          </cell>
        </row>
        <row r="314">
          <cell r="C314" t="str">
            <v>Pains hamburger_hot dog complets, céréales et graines</v>
          </cell>
          <cell r="D314">
            <v>38</v>
          </cell>
          <cell r="E314">
            <v>6.1</v>
          </cell>
          <cell r="F314">
            <v>5.6</v>
          </cell>
          <cell r="G314">
            <v>7.8</v>
          </cell>
          <cell r="H314" t="str">
            <v>Sucres_P75</v>
          </cell>
          <cell r="I314">
            <v>-6.5573770491803199E-2</v>
          </cell>
          <cell r="J314">
            <v>7.8</v>
          </cell>
        </row>
        <row r="315">
          <cell r="C315" t="str">
            <v>Pains hamburger_hot dog nature</v>
          </cell>
          <cell r="D315">
            <v>48</v>
          </cell>
          <cell r="E315">
            <v>6.8</v>
          </cell>
          <cell r="F315">
            <v>6.5</v>
          </cell>
          <cell r="G315">
            <v>8.3000000000000007</v>
          </cell>
          <cell r="H315" t="str">
            <v>Sucres_P90</v>
          </cell>
          <cell r="I315">
            <v>-5.8823529411764629E-2</v>
          </cell>
          <cell r="J315">
            <v>8.3000000000000007</v>
          </cell>
        </row>
        <row r="316">
          <cell r="C316" t="str">
            <v>Pains précuits</v>
          </cell>
          <cell r="D316">
            <v>64</v>
          </cell>
          <cell r="E316">
            <v>2.8</v>
          </cell>
          <cell r="F316">
            <v>3</v>
          </cell>
          <cell r="G316">
            <v>3.6</v>
          </cell>
          <cell r="H316" t="str">
            <v>Sucres_P75</v>
          </cell>
          <cell r="I316">
            <v>-7.1428571428571341E-2</v>
          </cell>
          <cell r="J316">
            <v>3.6</v>
          </cell>
        </row>
        <row r="317">
          <cell r="C317" t="str">
            <v>Pains préemballés</v>
          </cell>
          <cell r="D317">
            <v>107</v>
          </cell>
          <cell r="E317">
            <v>4.3</v>
          </cell>
          <cell r="F317">
            <v>3.2</v>
          </cell>
          <cell r="G317">
            <v>9.8000000000000007</v>
          </cell>
          <cell r="H317" t="str">
            <v>Sucres_P90</v>
          </cell>
          <cell r="I317">
            <v>-9.3023255813953473E-2</v>
          </cell>
          <cell r="J317">
            <v>9.8000000000000007</v>
          </cell>
        </row>
        <row r="318">
          <cell r="C318" t="str">
            <v>Pains tortilla</v>
          </cell>
          <cell r="D318">
            <v>53</v>
          </cell>
          <cell r="E318">
            <v>2.1</v>
          </cell>
          <cell r="F318">
            <v>2.2000000000000002</v>
          </cell>
          <cell r="G318">
            <v>2.2000000000000002</v>
          </cell>
          <cell r="H318" t="str">
            <v>Sucres_P50</v>
          </cell>
          <cell r="I318">
            <v>-0.14285714285714288</v>
          </cell>
          <cell r="J318">
            <v>2.2000000000000002</v>
          </cell>
        </row>
        <row r="319">
          <cell r="C319" t="str">
            <v>Pancakes</v>
          </cell>
          <cell r="D319">
            <v>11</v>
          </cell>
          <cell r="E319">
            <v>20.9</v>
          </cell>
          <cell r="F319">
            <v>28</v>
          </cell>
          <cell r="J319">
            <v>28</v>
          </cell>
        </row>
        <row r="320">
          <cell r="C320" t="str">
            <v>Spécialités céréalières</v>
          </cell>
          <cell r="D320">
            <v>112</v>
          </cell>
          <cell r="E320">
            <v>3.7</v>
          </cell>
          <cell r="F320">
            <v>2.6</v>
          </cell>
          <cell r="G320">
            <v>7.3</v>
          </cell>
          <cell r="H320" t="str">
            <v>Sucres_P90</v>
          </cell>
          <cell r="I320">
            <v>-8.1081081081081155E-2</v>
          </cell>
          <cell r="J320">
            <v>7.3</v>
          </cell>
        </row>
        <row r="321">
          <cell r="C321" t="str">
            <v>Spécialités céréalières fourrées</v>
          </cell>
          <cell r="D321">
            <v>19</v>
          </cell>
          <cell r="E321">
            <v>29.5</v>
          </cell>
          <cell r="F321">
            <v>27.9</v>
          </cell>
          <cell r="G321">
            <v>31</v>
          </cell>
          <cell r="H321" t="str">
            <v>Sucres_P60</v>
          </cell>
          <cell r="I321">
            <v>-6.7796610169491525E-2</v>
          </cell>
          <cell r="J321">
            <v>31</v>
          </cell>
        </row>
        <row r="322">
          <cell r="C322" t="str">
            <v>Viennoiseries autres</v>
          </cell>
          <cell r="D322">
            <v>14</v>
          </cell>
          <cell r="E322">
            <v>19.2</v>
          </cell>
          <cell r="F322">
            <v>19</v>
          </cell>
          <cell r="G322">
            <v>22</v>
          </cell>
          <cell r="H322" t="str">
            <v>Sucres_P90</v>
          </cell>
          <cell r="I322">
            <v>-9.8958333333333259E-2</v>
          </cell>
          <cell r="J322">
            <v>22</v>
          </cell>
        </row>
        <row r="323">
          <cell r="C323" t="str">
            <v>Viennoiseries croissants</v>
          </cell>
          <cell r="D323">
            <v>28</v>
          </cell>
          <cell r="E323">
            <v>8.6</v>
          </cell>
          <cell r="F323">
            <v>8.1999999999999993</v>
          </cell>
          <cell r="G323">
            <v>9.3000000000000007</v>
          </cell>
          <cell r="H323" t="str">
            <v>Sucres_P65</v>
          </cell>
          <cell r="I323">
            <v>-6.9767441860465074E-2</v>
          </cell>
          <cell r="J323">
            <v>9.3000000000000007</v>
          </cell>
        </row>
        <row r="324">
          <cell r="C324" t="str">
            <v>Viennoiseries pains au chocolat</v>
          </cell>
          <cell r="D324">
            <v>31</v>
          </cell>
          <cell r="E324">
            <v>13</v>
          </cell>
          <cell r="F324">
            <v>13</v>
          </cell>
          <cell r="G324">
            <v>13</v>
          </cell>
          <cell r="H324" t="str">
            <v>Sucres_P60</v>
          </cell>
          <cell r="I324">
            <v>-5.3846153846153794E-2</v>
          </cell>
          <cell r="J324">
            <v>13</v>
          </cell>
        </row>
        <row r="325">
          <cell r="C325" t="str">
            <v>Autres pâtes cuisinées</v>
          </cell>
          <cell r="D325">
            <v>20</v>
          </cell>
          <cell r="E325">
            <v>3.4</v>
          </cell>
          <cell r="F325">
            <v>2.1</v>
          </cell>
          <cell r="G325">
            <v>10.1</v>
          </cell>
          <cell r="H325" t="str">
            <v>Sucres_P90</v>
          </cell>
          <cell r="I325">
            <v>-0.20588235294117641</v>
          </cell>
          <cell r="J325">
            <v>10.1</v>
          </cell>
        </row>
        <row r="326">
          <cell r="C326" t="str">
            <v>Autres plats cuisinés</v>
          </cell>
          <cell r="D326">
            <v>31</v>
          </cell>
          <cell r="E326">
            <v>3.7</v>
          </cell>
          <cell r="F326">
            <v>3.2</v>
          </cell>
          <cell r="G326">
            <v>6.2</v>
          </cell>
          <cell r="H326" t="str">
            <v>Sucres_P90</v>
          </cell>
          <cell r="I326">
            <v>-5.4054054054054099E-2</v>
          </cell>
          <cell r="J326">
            <v>6.2</v>
          </cell>
        </row>
        <row r="327">
          <cell r="C327" t="str">
            <v>Autres salades composées</v>
          </cell>
          <cell r="D327">
            <v>59</v>
          </cell>
          <cell r="E327">
            <v>2.4</v>
          </cell>
          <cell r="F327">
            <v>2</v>
          </cell>
          <cell r="G327">
            <v>3.3</v>
          </cell>
          <cell r="H327" t="str">
            <v>Sucres_P75</v>
          </cell>
          <cell r="I327">
            <v>-8.3333333333333232E-2</v>
          </cell>
          <cell r="J327">
            <v>3.3</v>
          </cell>
        </row>
        <row r="328">
          <cell r="C328" t="str">
            <v>Blanquettes</v>
          </cell>
          <cell r="D328">
            <v>31</v>
          </cell>
          <cell r="E328">
            <v>0.7</v>
          </cell>
          <cell r="F328">
            <v>0.5</v>
          </cell>
          <cell r="G328">
            <v>1.5</v>
          </cell>
          <cell r="H328" t="str">
            <v>Sucres_P95</v>
          </cell>
          <cell r="I328">
            <v>-0.14285714285714282</v>
          </cell>
          <cell r="J328">
            <v>1.5</v>
          </cell>
        </row>
        <row r="329">
          <cell r="C329" t="str">
            <v>Boeufs bourguignons</v>
          </cell>
          <cell r="D329">
            <v>21</v>
          </cell>
          <cell r="E329">
            <v>1.5</v>
          </cell>
          <cell r="F329">
            <v>1.4</v>
          </cell>
          <cell r="G329">
            <v>2.1</v>
          </cell>
          <cell r="H329" t="str">
            <v>Sucres_P90</v>
          </cell>
          <cell r="I329">
            <v>-6.6666666666666721E-2</v>
          </cell>
          <cell r="J329">
            <v>2.1</v>
          </cell>
        </row>
        <row r="330">
          <cell r="C330" t="str">
            <v>Cassoulets</v>
          </cell>
          <cell r="D330">
            <v>114</v>
          </cell>
          <cell r="E330">
            <v>0.7</v>
          </cell>
          <cell r="F330">
            <v>0.6</v>
          </cell>
          <cell r="G330">
            <v>1</v>
          </cell>
          <cell r="H330" t="str">
            <v>Sucres_P75</v>
          </cell>
          <cell r="I330">
            <v>-0.14285714285714282</v>
          </cell>
          <cell r="J330">
            <v>1</v>
          </cell>
        </row>
        <row r="331">
          <cell r="C331" t="str">
            <v>Chili con carne ou végétariens</v>
          </cell>
          <cell r="D331">
            <v>33</v>
          </cell>
          <cell r="E331">
            <v>2</v>
          </cell>
          <cell r="F331">
            <v>1.8</v>
          </cell>
          <cell r="G331">
            <v>3.2</v>
          </cell>
          <cell r="H331" t="str">
            <v>Sucres_P95</v>
          </cell>
          <cell r="I331">
            <v>-5.0000000000000044E-2</v>
          </cell>
          <cell r="J331">
            <v>3.2</v>
          </cell>
        </row>
        <row r="332">
          <cell r="C332" t="str">
            <v>Choucroutes</v>
          </cell>
          <cell r="D332">
            <v>42</v>
          </cell>
          <cell r="E332">
            <v>0.2</v>
          </cell>
          <cell r="F332">
            <v>0.3</v>
          </cell>
          <cell r="G332">
            <v>1</v>
          </cell>
          <cell r="H332" t="str">
            <v>Sucres_P90</v>
          </cell>
          <cell r="I332">
            <v>-0.19999999999999996</v>
          </cell>
          <cell r="J332">
            <v>1</v>
          </cell>
        </row>
        <row r="333">
          <cell r="C333" t="str">
            <v>Couscous ou tajines</v>
          </cell>
          <cell r="D333">
            <v>60</v>
          </cell>
          <cell r="E333">
            <v>2.1</v>
          </cell>
          <cell r="F333">
            <v>1.7</v>
          </cell>
          <cell r="G333">
            <v>4.5999999999999996</v>
          </cell>
          <cell r="H333" t="str">
            <v>Sucres_P95</v>
          </cell>
          <cell r="I333">
            <v>-9.5238095238095316E-2</v>
          </cell>
          <cell r="J333">
            <v>4.5999999999999996</v>
          </cell>
        </row>
        <row r="334">
          <cell r="C334" t="str">
            <v>Féculents cuisinés</v>
          </cell>
          <cell r="D334">
            <v>99</v>
          </cell>
          <cell r="E334">
            <v>1.1000000000000001</v>
          </cell>
          <cell r="F334">
            <v>0.5</v>
          </cell>
          <cell r="G334">
            <v>4.7</v>
          </cell>
          <cell r="H334" t="str">
            <v>Sucres_P95</v>
          </cell>
          <cell r="I334">
            <v>-0.18181818181818185</v>
          </cell>
          <cell r="J334">
            <v>4.7</v>
          </cell>
        </row>
        <row r="335">
          <cell r="C335" t="str">
            <v>Gratins de pomme de terre</v>
          </cell>
          <cell r="D335">
            <v>14</v>
          </cell>
          <cell r="E335">
            <v>0.4</v>
          </cell>
          <cell r="F335">
            <v>0.5</v>
          </cell>
          <cell r="J335">
            <v>0.5</v>
          </cell>
        </row>
        <row r="336">
          <cell r="C336" t="str">
            <v>Hachis parmentier</v>
          </cell>
          <cell r="D336">
            <v>17</v>
          </cell>
          <cell r="E336">
            <v>0.8</v>
          </cell>
          <cell r="F336">
            <v>0.8</v>
          </cell>
          <cell r="G336">
            <v>1.5</v>
          </cell>
          <cell r="H336" t="str">
            <v>Sucres_P90</v>
          </cell>
          <cell r="I336">
            <v>-0.12500000000000011</v>
          </cell>
          <cell r="J336">
            <v>1.5</v>
          </cell>
        </row>
        <row r="337">
          <cell r="C337" t="str">
            <v>Lasagnes</v>
          </cell>
          <cell r="D337">
            <v>15</v>
          </cell>
          <cell r="E337">
            <v>2.7</v>
          </cell>
          <cell r="F337">
            <v>2.8</v>
          </cell>
          <cell r="G337">
            <v>3.2</v>
          </cell>
          <cell r="H337" t="str">
            <v>Sucres_P70</v>
          </cell>
          <cell r="I337">
            <v>-7.4074074074074139E-2</v>
          </cell>
          <cell r="J337">
            <v>3.2</v>
          </cell>
        </row>
        <row r="338">
          <cell r="C338" t="str">
            <v>Légumes cuisinés</v>
          </cell>
          <cell r="D338">
            <v>168</v>
          </cell>
          <cell r="E338">
            <v>3.2</v>
          </cell>
          <cell r="F338">
            <v>3.3</v>
          </cell>
          <cell r="G338">
            <v>4.8</v>
          </cell>
          <cell r="H338" t="str">
            <v>Sucres_P80</v>
          </cell>
          <cell r="I338">
            <v>-6.2500000000000056E-2</v>
          </cell>
          <cell r="J338">
            <v>4.8</v>
          </cell>
        </row>
        <row r="339">
          <cell r="C339" t="str">
            <v>Légumes féculents</v>
          </cell>
          <cell r="D339">
            <v>306</v>
          </cell>
          <cell r="E339">
            <v>2</v>
          </cell>
          <cell r="F339">
            <v>1.7</v>
          </cell>
          <cell r="G339">
            <v>5.4</v>
          </cell>
          <cell r="H339" t="str">
            <v>Sucres_P95</v>
          </cell>
          <cell r="I339">
            <v>-5.0000000000000044E-2</v>
          </cell>
          <cell r="J339">
            <v>5.4</v>
          </cell>
        </row>
        <row r="340">
          <cell r="C340" t="str">
            <v>Nouilles déshydratées</v>
          </cell>
          <cell r="D340">
            <v>92</v>
          </cell>
          <cell r="E340">
            <v>1.6</v>
          </cell>
          <cell r="F340">
            <v>1.1000000000000001</v>
          </cell>
          <cell r="G340">
            <v>4.5999999999999996</v>
          </cell>
          <cell r="H340" t="str">
            <v>Sucres_P95</v>
          </cell>
          <cell r="I340">
            <v>-6.2500000000000056E-2</v>
          </cell>
          <cell r="J340">
            <v>4.5999999999999996</v>
          </cell>
        </row>
        <row r="341">
          <cell r="C341" t="str">
            <v>Paëllas</v>
          </cell>
          <cell r="D341">
            <v>27</v>
          </cell>
          <cell r="E341">
            <v>1.1000000000000001</v>
          </cell>
          <cell r="F341">
            <v>1</v>
          </cell>
          <cell r="G341">
            <v>1.6</v>
          </cell>
          <cell r="H341" t="str">
            <v>Sucres_P95</v>
          </cell>
          <cell r="I341">
            <v>-9.0909090909090981E-2</v>
          </cell>
          <cell r="J341">
            <v>1.6</v>
          </cell>
        </row>
        <row r="342">
          <cell r="C342" t="str">
            <v>Pâtes bolognaises</v>
          </cell>
          <cell r="D342">
            <v>18</v>
          </cell>
          <cell r="E342">
            <v>2.2999999999999998</v>
          </cell>
          <cell r="F342">
            <v>2.5</v>
          </cell>
          <cell r="G342">
            <v>2.5</v>
          </cell>
          <cell r="H342" t="str">
            <v>Sucres_P55</v>
          </cell>
          <cell r="I342">
            <v>-8.6956521739130321E-2</v>
          </cell>
          <cell r="J342">
            <v>2.5</v>
          </cell>
        </row>
        <row r="343">
          <cell r="C343" t="str">
            <v>Pâtes farcies</v>
          </cell>
          <cell r="D343">
            <v>151</v>
          </cell>
          <cell r="E343">
            <v>2.6</v>
          </cell>
          <cell r="F343">
            <v>2.5</v>
          </cell>
          <cell r="G343">
            <v>3.1</v>
          </cell>
          <cell r="H343" t="str">
            <v>Sucres_P80</v>
          </cell>
          <cell r="I343">
            <v>-7.6923076923076983E-2</v>
          </cell>
          <cell r="J343">
            <v>3.1</v>
          </cell>
        </row>
        <row r="344">
          <cell r="C344" t="str">
            <v>Petits salés</v>
          </cell>
          <cell r="D344">
            <v>27</v>
          </cell>
          <cell r="E344">
            <v>0.6</v>
          </cell>
          <cell r="F344">
            <v>0.5</v>
          </cell>
          <cell r="G344">
            <v>1</v>
          </cell>
          <cell r="H344" t="str">
            <v>Sucres_P90</v>
          </cell>
          <cell r="I344">
            <v>-0.16666666666666663</v>
          </cell>
          <cell r="J344">
            <v>1</v>
          </cell>
        </row>
        <row r="345">
          <cell r="C345" t="str">
            <v>Poissons_fruits de mer cuisinés</v>
          </cell>
          <cell r="D345">
            <v>615</v>
          </cell>
          <cell r="E345">
            <v>0.7</v>
          </cell>
          <cell r="F345">
            <v>0.3</v>
          </cell>
          <cell r="G345">
            <v>3.1</v>
          </cell>
          <cell r="H345" t="str">
            <v>Sucres_P95</v>
          </cell>
          <cell r="I345">
            <v>-0.14285714285714282</v>
          </cell>
          <cell r="J345">
            <v>3.1</v>
          </cell>
        </row>
        <row r="346">
          <cell r="C346" t="str">
            <v>Poissons_fruits de mer féculents</v>
          </cell>
          <cell r="D346">
            <v>5</v>
          </cell>
          <cell r="E346">
            <v>0.6</v>
          </cell>
          <cell r="F346">
            <v>0.3</v>
          </cell>
          <cell r="G346">
            <v>1.2</v>
          </cell>
          <cell r="H346" t="str">
            <v>Sucres_P80</v>
          </cell>
          <cell r="I346">
            <v>-0.16666666666666663</v>
          </cell>
          <cell r="J346">
            <v>1.2</v>
          </cell>
        </row>
        <row r="347">
          <cell r="C347" t="str">
            <v>Poissons_fruits de mer légumes</v>
          </cell>
          <cell r="D347">
            <v>13</v>
          </cell>
          <cell r="E347">
            <v>2</v>
          </cell>
          <cell r="F347">
            <v>1.7</v>
          </cell>
          <cell r="G347">
            <v>2.9</v>
          </cell>
          <cell r="H347" t="str">
            <v>Sucres_P80</v>
          </cell>
          <cell r="I347">
            <v>-5.0000000000000044E-2</v>
          </cell>
          <cell r="J347">
            <v>2.9</v>
          </cell>
        </row>
        <row r="348">
          <cell r="C348" t="str">
            <v>Poissons_fruits de mer légumes féculents</v>
          </cell>
          <cell r="D348">
            <v>30</v>
          </cell>
          <cell r="E348">
            <v>0.8</v>
          </cell>
          <cell r="F348">
            <v>0.5</v>
          </cell>
          <cell r="G348">
            <v>1.8</v>
          </cell>
          <cell r="H348" t="str">
            <v>Sucres_P90</v>
          </cell>
          <cell r="I348">
            <v>-0.12500000000000011</v>
          </cell>
          <cell r="J348">
            <v>1.8</v>
          </cell>
        </row>
        <row r="349">
          <cell r="C349" t="str">
            <v>Poulets basquaises</v>
          </cell>
          <cell r="D349">
            <v>18</v>
          </cell>
          <cell r="E349">
            <v>1.7</v>
          </cell>
          <cell r="F349">
            <v>1.7</v>
          </cell>
          <cell r="G349">
            <v>2.2000000000000002</v>
          </cell>
          <cell r="H349" t="str">
            <v>Sucres_P80</v>
          </cell>
          <cell r="I349">
            <v>-5.8823529411764629E-2</v>
          </cell>
          <cell r="J349">
            <v>2.2000000000000002</v>
          </cell>
        </row>
        <row r="350">
          <cell r="C350" t="str">
            <v>Produits alternatifs aux produits carnés</v>
          </cell>
          <cell r="D350">
            <v>83</v>
          </cell>
          <cell r="E350">
            <v>2.2000000000000002</v>
          </cell>
          <cell r="F350">
            <v>2.1</v>
          </cell>
          <cell r="G350">
            <v>3.2</v>
          </cell>
          <cell r="H350" t="str">
            <v>Sucres_P80</v>
          </cell>
          <cell r="I350">
            <v>-9.0909090909090981E-2</v>
          </cell>
          <cell r="J350">
            <v>3.2</v>
          </cell>
        </row>
        <row r="351">
          <cell r="C351" t="str">
            <v>Quenelles</v>
          </cell>
          <cell r="D351">
            <v>39</v>
          </cell>
          <cell r="E351">
            <v>0.7</v>
          </cell>
          <cell r="F351">
            <v>0.7</v>
          </cell>
          <cell r="G351">
            <v>0.9</v>
          </cell>
          <cell r="H351" t="str">
            <v>Sucres_P65</v>
          </cell>
          <cell r="I351">
            <v>-0.14285714285714282</v>
          </cell>
          <cell r="J351">
            <v>0.9</v>
          </cell>
        </row>
        <row r="352">
          <cell r="C352" t="str">
            <v>Ratatouilles</v>
          </cell>
          <cell r="D352">
            <v>62</v>
          </cell>
          <cell r="E352">
            <v>4.0999999999999996</v>
          </cell>
          <cell r="F352">
            <v>3.9</v>
          </cell>
          <cell r="G352">
            <v>4.5</v>
          </cell>
          <cell r="H352" t="str">
            <v>Sucres_P65</v>
          </cell>
          <cell r="I352">
            <v>-7.3170731707317041E-2</v>
          </cell>
          <cell r="J352">
            <v>4.5</v>
          </cell>
        </row>
        <row r="353">
          <cell r="C353" t="str">
            <v>Salades mexicaines</v>
          </cell>
          <cell r="D353">
            <v>22</v>
          </cell>
          <cell r="E353">
            <v>2.2999999999999998</v>
          </cell>
          <cell r="F353">
            <v>2.2000000000000002</v>
          </cell>
          <cell r="G353">
            <v>2.6</v>
          </cell>
          <cell r="H353" t="str">
            <v>Sucres_P80</v>
          </cell>
          <cell r="I353">
            <v>-8.6956521739130321E-2</v>
          </cell>
          <cell r="J353">
            <v>2.6</v>
          </cell>
        </row>
        <row r="354">
          <cell r="C354" t="str">
            <v>Salades niçoises</v>
          </cell>
          <cell r="D354">
            <v>11</v>
          </cell>
          <cell r="E354">
            <v>1.7</v>
          </cell>
          <cell r="F354">
            <v>1.5</v>
          </cell>
          <cell r="G354">
            <v>2</v>
          </cell>
          <cell r="H354" t="str">
            <v>Sucres_P80</v>
          </cell>
          <cell r="I354">
            <v>-5.8823529411764629E-2</v>
          </cell>
          <cell r="J354">
            <v>2</v>
          </cell>
        </row>
        <row r="355">
          <cell r="C355" t="str">
            <v>Saucisses aux lentilles</v>
          </cell>
          <cell r="D355">
            <v>57</v>
          </cell>
          <cell r="E355">
            <v>0.7</v>
          </cell>
          <cell r="F355">
            <v>0.5</v>
          </cell>
          <cell r="G355">
            <v>1.2</v>
          </cell>
          <cell r="H355" t="str">
            <v>Sucres_P85</v>
          </cell>
          <cell r="I355">
            <v>-0.14285714285714282</v>
          </cell>
          <cell r="J355">
            <v>1.2</v>
          </cell>
        </row>
        <row r="356">
          <cell r="C356" t="str">
            <v>Saumons à l’oseille</v>
          </cell>
          <cell r="D356">
            <v>8</v>
          </cell>
          <cell r="E356">
            <v>0.8</v>
          </cell>
          <cell r="F356">
            <v>0.6</v>
          </cell>
          <cell r="G356">
            <v>1</v>
          </cell>
          <cell r="H356" t="str">
            <v>Sucres_P85</v>
          </cell>
          <cell r="I356">
            <v>-0.12500000000000011</v>
          </cell>
          <cell r="J356">
            <v>1</v>
          </cell>
        </row>
        <row r="357">
          <cell r="C357" t="str">
            <v>Taboulés</v>
          </cell>
          <cell r="D357">
            <v>32</v>
          </cell>
          <cell r="E357">
            <v>3</v>
          </cell>
          <cell r="F357">
            <v>3</v>
          </cell>
          <cell r="G357">
            <v>3.8</v>
          </cell>
          <cell r="H357" t="str">
            <v>Sucres_P90</v>
          </cell>
          <cell r="I357">
            <v>-6.6666666666666721E-2</v>
          </cell>
          <cell r="J357">
            <v>3.8</v>
          </cell>
        </row>
        <row r="358">
          <cell r="C358" t="str">
            <v>Tartiflettes</v>
          </cell>
          <cell r="D358">
            <v>17</v>
          </cell>
          <cell r="E358">
            <v>1</v>
          </cell>
          <cell r="F358">
            <v>0.8</v>
          </cell>
          <cell r="G358">
            <v>1.6</v>
          </cell>
          <cell r="H358" t="str">
            <v>Sucres_P90</v>
          </cell>
          <cell r="I358">
            <v>-9.9999999999999978E-2</v>
          </cell>
          <cell r="J358">
            <v>1.6</v>
          </cell>
        </row>
        <row r="359">
          <cell r="C359" t="str">
            <v>Viandes confites</v>
          </cell>
          <cell r="D359">
            <v>19</v>
          </cell>
          <cell r="E359">
            <v>0.2</v>
          </cell>
          <cell r="F359">
            <v>0.3</v>
          </cell>
          <cell r="G359">
            <v>0.3</v>
          </cell>
          <cell r="H359" t="str">
            <v>Sucres_P90</v>
          </cell>
          <cell r="I359">
            <v>-0.5</v>
          </cell>
          <cell r="J359">
            <v>0.3</v>
          </cell>
        </row>
        <row r="360">
          <cell r="C360" t="str">
            <v>Viandes cuisinées</v>
          </cell>
          <cell r="D360">
            <v>42</v>
          </cell>
          <cell r="E360">
            <v>0.9</v>
          </cell>
          <cell r="F360">
            <v>0.6</v>
          </cell>
          <cell r="G360">
            <v>2.4</v>
          </cell>
          <cell r="H360" t="str">
            <v>Sucres_P95</v>
          </cell>
          <cell r="I360">
            <v>-0.11111111111111108</v>
          </cell>
          <cell r="J360">
            <v>2.4</v>
          </cell>
        </row>
        <row r="361">
          <cell r="C361" t="str">
            <v>Viandes féculents</v>
          </cell>
          <cell r="D361">
            <v>22</v>
          </cell>
          <cell r="E361">
            <v>0.5</v>
          </cell>
          <cell r="F361">
            <v>0.3</v>
          </cell>
          <cell r="G361">
            <v>1.2</v>
          </cell>
          <cell r="H361" t="str">
            <v>Sucres_P90</v>
          </cell>
          <cell r="I361">
            <v>-0.19999999999999996</v>
          </cell>
          <cell r="J361">
            <v>1.2</v>
          </cell>
        </row>
        <row r="362">
          <cell r="C362" t="str">
            <v>Viandes légumes</v>
          </cell>
          <cell r="D362">
            <v>19</v>
          </cell>
          <cell r="E362">
            <v>2.4</v>
          </cell>
          <cell r="F362">
            <v>2</v>
          </cell>
          <cell r="G362">
            <v>3.4</v>
          </cell>
          <cell r="H362" t="str">
            <v>Sucres_P80</v>
          </cell>
          <cell r="I362">
            <v>-8.3333333333333232E-2</v>
          </cell>
          <cell r="J362">
            <v>3.4</v>
          </cell>
        </row>
        <row r="363">
          <cell r="C363" t="str">
            <v>Viandes légumes féculents</v>
          </cell>
          <cell r="D363">
            <v>195</v>
          </cell>
          <cell r="E363">
            <v>1.2</v>
          </cell>
          <cell r="F363">
            <v>1</v>
          </cell>
          <cell r="G363">
            <v>2.8</v>
          </cell>
          <cell r="H363" t="str">
            <v>Sucres_P95</v>
          </cell>
          <cell r="I363">
            <v>-8.3333333333333232E-2</v>
          </cell>
          <cell r="J363">
            <v>2.8</v>
          </cell>
        </row>
        <row r="364">
          <cell r="C364" t="str">
            <v>Autres plats cuisinés</v>
          </cell>
          <cell r="D364">
            <v>17</v>
          </cell>
          <cell r="E364">
            <v>1.6</v>
          </cell>
          <cell r="F364">
            <v>1.4</v>
          </cell>
          <cell r="G364">
            <v>6.2</v>
          </cell>
          <cell r="H364" t="str">
            <v>Sucres_P90</v>
          </cell>
          <cell r="I364">
            <v>-5.4054054054054099E-2</v>
          </cell>
          <cell r="J364">
            <v>6.2</v>
          </cell>
        </row>
        <row r="365">
          <cell r="C365" t="str">
            <v>Blanquettes</v>
          </cell>
          <cell r="D365">
            <v>13</v>
          </cell>
          <cell r="E365">
            <v>0.8</v>
          </cell>
          <cell r="F365">
            <v>0.8</v>
          </cell>
          <cell r="G365">
            <v>1.5</v>
          </cell>
          <cell r="H365" t="str">
            <v>Sucres_P95</v>
          </cell>
          <cell r="I365">
            <v>-0.14285714285714282</v>
          </cell>
          <cell r="J365">
            <v>1.5</v>
          </cell>
        </row>
        <row r="366">
          <cell r="C366" t="str">
            <v>Choucroutes</v>
          </cell>
          <cell r="D366">
            <v>39</v>
          </cell>
          <cell r="E366">
            <v>0.5</v>
          </cell>
          <cell r="F366">
            <v>0.3</v>
          </cell>
          <cell r="G366">
            <v>1</v>
          </cell>
          <cell r="H366" t="str">
            <v>Sucres_P90</v>
          </cell>
          <cell r="I366">
            <v>-0.19999999999999996</v>
          </cell>
          <cell r="J366">
            <v>1</v>
          </cell>
        </row>
        <row r="367">
          <cell r="C367" t="str">
            <v>Cordons bleus et assimilés</v>
          </cell>
          <cell r="D367">
            <v>120</v>
          </cell>
          <cell r="E367">
            <v>2</v>
          </cell>
          <cell r="F367">
            <v>1.8</v>
          </cell>
          <cell r="G367">
            <v>3.7</v>
          </cell>
          <cell r="H367" t="str">
            <v>Sucres_P95</v>
          </cell>
          <cell r="I367">
            <v>-5.0000000000000044E-2</v>
          </cell>
          <cell r="J367">
            <v>3.7</v>
          </cell>
        </row>
        <row r="368">
          <cell r="C368" t="str">
            <v>Couscous ou tajines</v>
          </cell>
          <cell r="D368">
            <v>30</v>
          </cell>
          <cell r="E368">
            <v>2.6</v>
          </cell>
          <cell r="F368">
            <v>2.6</v>
          </cell>
          <cell r="G368">
            <v>4.5999999999999996</v>
          </cell>
          <cell r="H368" t="str">
            <v>Sucres_P95</v>
          </cell>
          <cell r="I368">
            <v>-9.5238095238095316E-2</v>
          </cell>
          <cell r="J368">
            <v>4.5999999999999996</v>
          </cell>
        </row>
        <row r="369">
          <cell r="C369" t="str">
            <v>Féculents cuisinés</v>
          </cell>
          <cell r="D369">
            <v>28</v>
          </cell>
          <cell r="E369">
            <v>2.2999999999999998</v>
          </cell>
          <cell r="F369">
            <v>2.1</v>
          </cell>
          <cell r="G369">
            <v>4.7</v>
          </cell>
          <cell r="H369" t="str">
            <v>Sucres_P95</v>
          </cell>
          <cell r="I369">
            <v>-0.18181818181818185</v>
          </cell>
          <cell r="J369">
            <v>4.7</v>
          </cell>
        </row>
        <row r="370">
          <cell r="C370" t="str">
            <v>Gnocchis</v>
          </cell>
          <cell r="D370">
            <v>64</v>
          </cell>
          <cell r="E370">
            <v>1.1000000000000001</v>
          </cell>
          <cell r="F370">
            <v>0.4</v>
          </cell>
          <cell r="G370">
            <v>4</v>
          </cell>
          <cell r="H370" t="str">
            <v>Sucres_P95</v>
          </cell>
          <cell r="I370">
            <v>-0.18181818181818185</v>
          </cell>
          <cell r="J370">
            <v>4</v>
          </cell>
        </row>
        <row r="371">
          <cell r="C371" t="str">
            <v>Gratins de pâtes ou de gnocchis</v>
          </cell>
          <cell r="D371">
            <v>8</v>
          </cell>
          <cell r="E371">
            <v>2.2000000000000002</v>
          </cell>
          <cell r="F371">
            <v>2.2999999999999998</v>
          </cell>
          <cell r="G371">
            <v>2.2999999999999998</v>
          </cell>
          <cell r="H371" t="str">
            <v>Sucres_P50</v>
          </cell>
          <cell r="I371">
            <v>-9.0909090909090981E-2</v>
          </cell>
          <cell r="J371">
            <v>2.2999999999999998</v>
          </cell>
        </row>
        <row r="372">
          <cell r="C372" t="str">
            <v>Gratins de pommes de terre</v>
          </cell>
          <cell r="D372">
            <v>13</v>
          </cell>
          <cell r="E372">
            <v>1.6</v>
          </cell>
          <cell r="F372">
            <v>1.3</v>
          </cell>
          <cell r="G372">
            <v>2.1</v>
          </cell>
          <cell r="H372" t="str">
            <v>Sucres_P90</v>
          </cell>
          <cell r="I372">
            <v>-6.2500000000000056E-2</v>
          </cell>
          <cell r="J372">
            <v>2.1</v>
          </cell>
        </row>
        <row r="373">
          <cell r="C373" t="str">
            <v>Hachis parmentier</v>
          </cell>
          <cell r="D373">
            <v>20</v>
          </cell>
          <cell r="E373">
            <v>2</v>
          </cell>
          <cell r="F373">
            <v>2</v>
          </cell>
          <cell r="G373">
            <v>1.5</v>
          </cell>
          <cell r="H373" t="str">
            <v>Sucres_P90</v>
          </cell>
          <cell r="I373">
            <v>-0.12500000000000011</v>
          </cell>
          <cell r="J373">
            <v>1.5</v>
          </cell>
        </row>
        <row r="374">
          <cell r="C374" t="str">
            <v>Lasagnes</v>
          </cell>
          <cell r="D374">
            <v>53</v>
          </cell>
          <cell r="E374">
            <v>2.5</v>
          </cell>
          <cell r="F374">
            <v>2.4</v>
          </cell>
          <cell r="G374">
            <v>3.2</v>
          </cell>
          <cell r="H374" t="str">
            <v>Sucres_P70</v>
          </cell>
          <cell r="I374">
            <v>-7.4074074074074139E-2</v>
          </cell>
          <cell r="J374">
            <v>3.2</v>
          </cell>
        </row>
        <row r="375">
          <cell r="C375" t="str">
            <v>Légumes cuisinés</v>
          </cell>
          <cell r="D375">
            <v>16</v>
          </cell>
          <cell r="E375">
            <v>1.9</v>
          </cell>
          <cell r="F375">
            <v>2.7</v>
          </cell>
          <cell r="G375">
            <v>4.8</v>
          </cell>
          <cell r="H375" t="str">
            <v>Sucres_P80</v>
          </cell>
          <cell r="I375">
            <v>-6.2500000000000056E-2</v>
          </cell>
          <cell r="J375">
            <v>4.8</v>
          </cell>
        </row>
        <row r="376">
          <cell r="C376" t="str">
            <v>Légumes et féculents cuisinés</v>
          </cell>
          <cell r="D376">
            <v>115</v>
          </cell>
          <cell r="E376">
            <v>2.2999999999999998</v>
          </cell>
          <cell r="F376">
            <v>2.1</v>
          </cell>
          <cell r="G376">
            <v>3.2</v>
          </cell>
          <cell r="H376" t="str">
            <v>Sucres_P80</v>
          </cell>
          <cell r="I376">
            <v>-8.6956521739130321E-2</v>
          </cell>
          <cell r="J376">
            <v>3.2</v>
          </cell>
        </row>
        <row r="377">
          <cell r="C377" t="str">
            <v>Légumes farcis_riz</v>
          </cell>
          <cell r="D377">
            <v>13</v>
          </cell>
          <cell r="E377">
            <v>2</v>
          </cell>
          <cell r="F377">
            <v>2</v>
          </cell>
          <cell r="G377">
            <v>2.1</v>
          </cell>
          <cell r="H377" t="str">
            <v>Sucres_P65</v>
          </cell>
          <cell r="I377">
            <v>-5.0000000000000044E-2</v>
          </cell>
          <cell r="J377">
            <v>2.1</v>
          </cell>
        </row>
        <row r="378">
          <cell r="C378" t="str">
            <v>Nems</v>
          </cell>
          <cell r="D378">
            <v>74</v>
          </cell>
          <cell r="E378">
            <v>3.3</v>
          </cell>
          <cell r="F378">
            <v>2.8</v>
          </cell>
          <cell r="G378">
            <v>4.8</v>
          </cell>
          <cell r="H378" t="str">
            <v>Sucres_P95</v>
          </cell>
          <cell r="I378">
            <v>-0.15151515151515152</v>
          </cell>
          <cell r="J378">
            <v>4.8</v>
          </cell>
        </row>
        <row r="379">
          <cell r="C379" t="str">
            <v>Paëllas</v>
          </cell>
          <cell r="D379">
            <v>20</v>
          </cell>
          <cell r="E379">
            <v>1.1000000000000001</v>
          </cell>
          <cell r="F379">
            <v>1.1000000000000001</v>
          </cell>
          <cell r="G379">
            <v>1.6</v>
          </cell>
          <cell r="H379" t="str">
            <v>Sucres_P95</v>
          </cell>
          <cell r="I379">
            <v>-9.0909090909090981E-2</v>
          </cell>
          <cell r="J379">
            <v>1.6</v>
          </cell>
        </row>
        <row r="380">
          <cell r="C380" t="str">
            <v>Parmentier</v>
          </cell>
          <cell r="D380">
            <v>46</v>
          </cell>
          <cell r="E380">
            <v>1.6</v>
          </cell>
          <cell r="F380">
            <v>1.4</v>
          </cell>
          <cell r="G380">
            <v>2.9</v>
          </cell>
          <cell r="H380" t="str">
            <v>Sucres_P95</v>
          </cell>
          <cell r="I380">
            <v>-6.2500000000000056E-2</v>
          </cell>
          <cell r="J380">
            <v>2.9</v>
          </cell>
        </row>
        <row r="381">
          <cell r="C381" t="str">
            <v>Pâtes à la bolognaise</v>
          </cell>
          <cell r="D381">
            <v>25</v>
          </cell>
          <cell r="E381">
            <v>2.4</v>
          </cell>
          <cell r="F381">
            <v>2.4</v>
          </cell>
          <cell r="G381">
            <v>2.7</v>
          </cell>
          <cell r="H381" t="str">
            <v>Sucres_P75</v>
          </cell>
          <cell r="I381">
            <v>-8.3333333333333232E-2</v>
          </cell>
          <cell r="J381">
            <v>2.7</v>
          </cell>
        </row>
        <row r="382">
          <cell r="C382" t="str">
            <v>Pâtes à la carbonara</v>
          </cell>
          <cell r="D382">
            <v>28</v>
          </cell>
          <cell r="E382">
            <v>1.2</v>
          </cell>
          <cell r="F382">
            <v>1.1000000000000001</v>
          </cell>
          <cell r="G382">
            <v>1.6</v>
          </cell>
          <cell r="H382" t="str">
            <v>Sucres_P75</v>
          </cell>
          <cell r="I382">
            <v>-8.3333333333333232E-2</v>
          </cell>
          <cell r="J382">
            <v>1.6</v>
          </cell>
        </row>
        <row r="383">
          <cell r="C383" t="str">
            <v>Pâtes et gnocchis farcis</v>
          </cell>
          <cell r="D383">
            <v>279</v>
          </cell>
          <cell r="E383">
            <v>3.3</v>
          </cell>
          <cell r="F383">
            <v>2.9</v>
          </cell>
          <cell r="G383">
            <v>5.5</v>
          </cell>
          <cell r="H383" t="str">
            <v>Sucres_P85</v>
          </cell>
          <cell r="I383">
            <v>-6.0606060606060531E-2</v>
          </cell>
          <cell r="J383">
            <v>5.5</v>
          </cell>
        </row>
        <row r="384">
          <cell r="C384" t="str">
            <v>Poissons et_ou fruits de mer cuisinés</v>
          </cell>
          <cell r="D384">
            <v>45</v>
          </cell>
          <cell r="E384">
            <v>0.9</v>
          </cell>
          <cell r="F384">
            <v>0.9</v>
          </cell>
          <cell r="G384">
            <v>1.9</v>
          </cell>
          <cell r="H384" t="str">
            <v>Sucres_P90</v>
          </cell>
          <cell r="I384">
            <v>-0.11111111111111108</v>
          </cell>
          <cell r="J384">
            <v>1.9</v>
          </cell>
        </row>
        <row r="385">
          <cell r="C385" t="str">
            <v>Poissons et_ou fruits de mer panés</v>
          </cell>
          <cell r="D385">
            <v>79</v>
          </cell>
          <cell r="E385">
            <v>1.1000000000000001</v>
          </cell>
          <cell r="F385">
            <v>1.1000000000000001</v>
          </cell>
          <cell r="G385">
            <v>1.5</v>
          </cell>
          <cell r="H385" t="str">
            <v>Sucres_P80</v>
          </cell>
          <cell r="I385">
            <v>-9.0909090909090981E-2</v>
          </cell>
          <cell r="J385">
            <v>1.5</v>
          </cell>
        </row>
        <row r="386">
          <cell r="C386" t="str">
            <v>Poissons et_ou fruits de mer_féculents</v>
          </cell>
          <cell r="D386">
            <v>4</v>
          </cell>
          <cell r="E386">
            <v>1.2</v>
          </cell>
          <cell r="F386">
            <v>1.2</v>
          </cell>
          <cell r="G386">
            <v>1.5</v>
          </cell>
          <cell r="H386" t="str">
            <v>Sucres_P75</v>
          </cell>
          <cell r="I386">
            <v>-8.3333333333333232E-2</v>
          </cell>
          <cell r="J386">
            <v>1.5</v>
          </cell>
        </row>
        <row r="387">
          <cell r="C387" t="str">
            <v>Poissons et_ou fruits de mer_légumes</v>
          </cell>
          <cell r="D387">
            <v>3</v>
          </cell>
          <cell r="E387">
            <v>1.3</v>
          </cell>
          <cell r="F387">
            <v>1.2</v>
          </cell>
          <cell r="G387">
            <v>1.2</v>
          </cell>
          <cell r="H387" t="str">
            <v>Sucres_P65</v>
          </cell>
          <cell r="I387">
            <v>-7.6923076923076983E-2</v>
          </cell>
          <cell r="J387">
            <v>1.2</v>
          </cell>
        </row>
        <row r="388">
          <cell r="C388" t="str">
            <v>Poissons et_ou fruits de mer_légumes féculents</v>
          </cell>
          <cell r="D388">
            <v>71</v>
          </cell>
          <cell r="E388">
            <v>1.6</v>
          </cell>
          <cell r="F388">
            <v>1.3</v>
          </cell>
          <cell r="G388">
            <v>3.7</v>
          </cell>
          <cell r="H388" t="str">
            <v>Sucres_P95</v>
          </cell>
          <cell r="I388">
            <v>-0.12500000000000011</v>
          </cell>
          <cell r="J388">
            <v>3.7</v>
          </cell>
        </row>
        <row r="389">
          <cell r="C389" t="str">
            <v>Produits alternatifs aux produits carnés</v>
          </cell>
          <cell r="D389">
            <v>190</v>
          </cell>
          <cell r="E389">
            <v>2</v>
          </cell>
          <cell r="F389">
            <v>1.9</v>
          </cell>
          <cell r="G389">
            <v>3.2</v>
          </cell>
          <cell r="H389" t="str">
            <v>Sucres_P80</v>
          </cell>
          <cell r="I389">
            <v>-9.0909090909090981E-2</v>
          </cell>
          <cell r="J389">
            <v>3.2</v>
          </cell>
        </row>
        <row r="390">
          <cell r="C390" t="str">
            <v>Produits frits</v>
          </cell>
          <cell r="D390">
            <v>108</v>
          </cell>
          <cell r="E390">
            <v>3.3</v>
          </cell>
          <cell r="F390">
            <v>2.6</v>
          </cell>
          <cell r="G390">
            <v>6.2</v>
          </cell>
          <cell r="H390" t="str">
            <v>Sucres_P90</v>
          </cell>
          <cell r="I390">
            <v>-6.0606060606060531E-2</v>
          </cell>
          <cell r="J390">
            <v>6.2</v>
          </cell>
        </row>
        <row r="391">
          <cell r="C391" t="str">
            <v>Produits vapeurs</v>
          </cell>
          <cell r="D391">
            <v>20</v>
          </cell>
          <cell r="E391">
            <v>2.8</v>
          </cell>
          <cell r="F391">
            <v>2.2000000000000002</v>
          </cell>
          <cell r="G391">
            <v>6</v>
          </cell>
          <cell r="H391" t="str">
            <v>Sucres_P90</v>
          </cell>
          <cell r="I391">
            <v>-7.1428571428571341E-2</v>
          </cell>
          <cell r="J391">
            <v>6</v>
          </cell>
        </row>
        <row r="392">
          <cell r="C392" t="str">
            <v>Quenelles</v>
          </cell>
          <cell r="D392">
            <v>56</v>
          </cell>
          <cell r="E392">
            <v>0.8</v>
          </cell>
          <cell r="F392">
            <v>0.7</v>
          </cell>
          <cell r="G392">
            <v>0.9</v>
          </cell>
          <cell r="H392" t="str">
            <v>Sucres_P65</v>
          </cell>
          <cell r="I392">
            <v>-0.14285714285714282</v>
          </cell>
          <cell r="J392">
            <v>0.9</v>
          </cell>
        </row>
        <row r="393">
          <cell r="C393" t="str">
            <v>Riz à la cantonaise</v>
          </cell>
          <cell r="D393">
            <v>15</v>
          </cell>
          <cell r="E393">
            <v>1.4</v>
          </cell>
          <cell r="F393">
            <v>1.6</v>
          </cell>
          <cell r="G393">
            <v>1.6</v>
          </cell>
          <cell r="H393" t="str">
            <v>Sucres_P65</v>
          </cell>
          <cell r="I393">
            <v>-7.1428571428571341E-2</v>
          </cell>
          <cell r="J393">
            <v>1.6</v>
          </cell>
        </row>
        <row r="394">
          <cell r="C394" t="str">
            <v>Tartiflettes</v>
          </cell>
          <cell r="D394">
            <v>14</v>
          </cell>
          <cell r="E394">
            <v>0.9</v>
          </cell>
          <cell r="F394">
            <v>0.7</v>
          </cell>
          <cell r="G394">
            <v>1.6</v>
          </cell>
          <cell r="H394" t="str">
            <v>Sucres_P90</v>
          </cell>
          <cell r="I394">
            <v>-9.9999999999999978E-2</v>
          </cell>
          <cell r="J394">
            <v>1.6</v>
          </cell>
        </row>
        <row r="395">
          <cell r="C395" t="str">
            <v>Viandes cuisinées</v>
          </cell>
          <cell r="D395">
            <v>155</v>
          </cell>
          <cell r="E395">
            <v>1</v>
          </cell>
          <cell r="F395">
            <v>0.7</v>
          </cell>
          <cell r="G395">
            <v>2.4</v>
          </cell>
          <cell r="H395" t="str">
            <v>Sucres_P95</v>
          </cell>
          <cell r="I395">
            <v>-0.11111111111111108</v>
          </cell>
          <cell r="J395">
            <v>2.4</v>
          </cell>
        </row>
        <row r="396">
          <cell r="C396" t="str">
            <v>Viandes cuisinées à cuire</v>
          </cell>
          <cell r="D396">
            <v>78</v>
          </cell>
          <cell r="E396">
            <v>0.6</v>
          </cell>
          <cell r="F396">
            <v>0.6</v>
          </cell>
          <cell r="G396">
            <v>1.6</v>
          </cell>
          <cell r="H396" t="str">
            <v>Sucres_P95</v>
          </cell>
          <cell r="I396">
            <v>-0.16666666666666663</v>
          </cell>
          <cell r="J396">
            <v>1.6</v>
          </cell>
        </row>
        <row r="397">
          <cell r="C397" t="str">
            <v>Viandes panées</v>
          </cell>
          <cell r="D397">
            <v>116</v>
          </cell>
          <cell r="E397">
            <v>1.3</v>
          </cell>
          <cell r="F397">
            <v>1.1000000000000001</v>
          </cell>
          <cell r="G397">
            <v>2.1</v>
          </cell>
          <cell r="H397" t="str">
            <v>Sucres_P95</v>
          </cell>
          <cell r="I397">
            <v>-7.6923076923076983E-2</v>
          </cell>
          <cell r="J397">
            <v>2.1</v>
          </cell>
        </row>
        <row r="398">
          <cell r="C398" t="str">
            <v>Viandes_féculents</v>
          </cell>
          <cell r="D398">
            <v>43</v>
          </cell>
          <cell r="E398">
            <v>1.5</v>
          </cell>
          <cell r="F398">
            <v>1</v>
          </cell>
          <cell r="G398">
            <v>3.6</v>
          </cell>
          <cell r="H398" t="str">
            <v>Sucres_P95</v>
          </cell>
          <cell r="I398">
            <v>-0.1333333333333333</v>
          </cell>
          <cell r="J398">
            <v>3.6</v>
          </cell>
        </row>
        <row r="399">
          <cell r="C399" t="str">
            <v>Viandes_légumes</v>
          </cell>
          <cell r="D399">
            <v>34</v>
          </cell>
          <cell r="E399">
            <v>2.5</v>
          </cell>
          <cell r="F399">
            <v>2.5</v>
          </cell>
          <cell r="G399">
            <v>3</v>
          </cell>
          <cell r="H399" t="str">
            <v>Sucres_P75</v>
          </cell>
          <cell r="I399">
            <v>-8.0000000000000071E-2</v>
          </cell>
          <cell r="J399">
            <v>3</v>
          </cell>
        </row>
        <row r="400">
          <cell r="C400" t="str">
            <v>Viandes_légumes féculents</v>
          </cell>
          <cell r="D400">
            <v>198</v>
          </cell>
          <cell r="E400">
            <v>1.9</v>
          </cell>
          <cell r="F400">
            <v>1.5</v>
          </cell>
          <cell r="G400">
            <v>4.5</v>
          </cell>
          <cell r="H400" t="str">
            <v>Sucres_P95</v>
          </cell>
          <cell r="I400">
            <v>-5.2631578947368356E-2</v>
          </cell>
          <cell r="J400">
            <v>4.5</v>
          </cell>
        </row>
        <row r="401">
          <cell r="C401" t="str">
            <v>Autres plats cuisines surgeles</v>
          </cell>
          <cell r="D401">
            <v>93</v>
          </cell>
          <cell r="E401">
            <v>1.6</v>
          </cell>
          <cell r="F401">
            <v>1.3</v>
          </cell>
          <cell r="G401">
            <v>3.9</v>
          </cell>
          <cell r="H401" t="str">
            <v>Sucres_P90</v>
          </cell>
          <cell r="I401">
            <v>-6.2500000000000056E-2</v>
          </cell>
          <cell r="J401">
            <v>3.9</v>
          </cell>
        </row>
        <row r="402">
          <cell r="C402" t="str">
            <v>Couscous/tajine</v>
          </cell>
          <cell r="D402">
            <v>22</v>
          </cell>
          <cell r="E402">
            <v>3.3</v>
          </cell>
          <cell r="F402">
            <v>2.8</v>
          </cell>
          <cell r="G402">
            <v>4.7</v>
          </cell>
          <cell r="H402" t="str">
            <v>Sucres_P75</v>
          </cell>
          <cell r="I402">
            <v>-6.0606060606060531E-2</v>
          </cell>
          <cell r="J402">
            <v>4.7</v>
          </cell>
        </row>
        <row r="403">
          <cell r="C403" t="str">
            <v>Crevettes/moules</v>
          </cell>
          <cell r="D403">
            <v>15</v>
          </cell>
          <cell r="E403">
            <v>0.7</v>
          </cell>
          <cell r="F403">
            <v>0.3</v>
          </cell>
          <cell r="G403">
            <v>1.7</v>
          </cell>
          <cell r="H403" t="str">
            <v>Sucres_P85</v>
          </cell>
          <cell r="I403">
            <v>-0.14285714285714282</v>
          </cell>
          <cell r="J403">
            <v>1.7</v>
          </cell>
        </row>
        <row r="404">
          <cell r="C404" t="str">
            <v>Feculents cuisines</v>
          </cell>
          <cell r="D404">
            <v>265</v>
          </cell>
          <cell r="E404">
            <v>2.5</v>
          </cell>
          <cell r="F404">
            <v>2.1</v>
          </cell>
          <cell r="G404">
            <v>4.3</v>
          </cell>
          <cell r="H404" t="str">
            <v>Sucres_P90</v>
          </cell>
          <cell r="I404">
            <v>-0.11999999999999993</v>
          </cell>
          <cell r="J404">
            <v>4.3</v>
          </cell>
        </row>
        <row r="405">
          <cell r="C405" t="str">
            <v>Fromage pane</v>
          </cell>
          <cell r="D405">
            <v>11</v>
          </cell>
          <cell r="E405">
            <v>4.8</v>
          </cell>
          <cell r="F405">
            <v>1.6</v>
          </cell>
          <cell r="G405">
            <v>12</v>
          </cell>
          <cell r="H405" t="str">
            <v>Sucres_P90</v>
          </cell>
          <cell r="I405">
            <v>-6.2499999999999965E-2</v>
          </cell>
          <cell r="J405">
            <v>12</v>
          </cell>
        </row>
        <row r="406">
          <cell r="C406" t="str">
            <v>Galette/gratin/flan de legumes</v>
          </cell>
          <cell r="D406">
            <v>119</v>
          </cell>
          <cell r="E406">
            <v>2.8</v>
          </cell>
          <cell r="F406">
            <v>2.8</v>
          </cell>
          <cell r="G406">
            <v>3.2</v>
          </cell>
          <cell r="H406" t="str">
            <v>Sucres_P70</v>
          </cell>
          <cell r="I406">
            <v>-7.1428571428571341E-2</v>
          </cell>
          <cell r="J406">
            <v>3.2</v>
          </cell>
        </row>
        <row r="407">
          <cell r="C407" t="str">
            <v>Gratin de pomme de terre</v>
          </cell>
          <cell r="D407">
            <v>24</v>
          </cell>
          <cell r="E407">
            <v>2.2000000000000002</v>
          </cell>
          <cell r="F407">
            <v>2.2000000000000002</v>
          </cell>
          <cell r="G407">
            <v>2.6</v>
          </cell>
          <cell r="H407" t="str">
            <v>Sucres_P70</v>
          </cell>
          <cell r="I407">
            <v>-9.0909090909090981E-2</v>
          </cell>
          <cell r="J407">
            <v>2.6</v>
          </cell>
        </row>
        <row r="408">
          <cell r="C408" t="str">
            <v>Hachis parmentier</v>
          </cell>
          <cell r="D408">
            <v>33</v>
          </cell>
          <cell r="E408">
            <v>1.5</v>
          </cell>
          <cell r="F408">
            <v>1.3</v>
          </cell>
          <cell r="G408">
            <v>1.5</v>
          </cell>
          <cell r="H408" t="str">
            <v>Sucres_P90</v>
          </cell>
          <cell r="I408">
            <v>-0.12500000000000011</v>
          </cell>
          <cell r="J408">
            <v>1.5</v>
          </cell>
        </row>
        <row r="409">
          <cell r="C409" t="str">
            <v>Legumes</v>
          </cell>
          <cell r="D409">
            <v>157</v>
          </cell>
          <cell r="E409">
            <v>2.5</v>
          </cell>
          <cell r="F409">
            <v>2.2999999999999998</v>
          </cell>
          <cell r="G409">
            <v>3.6</v>
          </cell>
          <cell r="H409" t="str">
            <v>Sucres_P75</v>
          </cell>
          <cell r="I409">
            <v>-8.0000000000000071E-2</v>
          </cell>
          <cell r="J409">
            <v>3.6</v>
          </cell>
        </row>
        <row r="410">
          <cell r="C410" t="str">
            <v>Legumes farcis</v>
          </cell>
          <cell r="D410">
            <v>16</v>
          </cell>
          <cell r="E410">
            <v>2.1</v>
          </cell>
          <cell r="F410">
            <v>2.2000000000000002</v>
          </cell>
          <cell r="J410">
            <v>2.2000000000000002</v>
          </cell>
        </row>
        <row r="411">
          <cell r="C411" t="str">
            <v>Moussaka</v>
          </cell>
          <cell r="D411">
            <v>18</v>
          </cell>
          <cell r="E411">
            <v>3</v>
          </cell>
          <cell r="F411">
            <v>2.8</v>
          </cell>
          <cell r="G411">
            <v>2.9</v>
          </cell>
          <cell r="H411" t="str">
            <v>Sucres_P60</v>
          </cell>
          <cell r="I411">
            <v>-6.6666666666666721E-2</v>
          </cell>
          <cell r="J411">
            <v>2.9</v>
          </cell>
        </row>
        <row r="412">
          <cell r="C412" t="str">
            <v>Paella</v>
          </cell>
          <cell r="D412">
            <v>23</v>
          </cell>
          <cell r="E412">
            <v>1.2</v>
          </cell>
          <cell r="F412">
            <v>1.2</v>
          </cell>
          <cell r="G412">
            <v>1.6</v>
          </cell>
          <cell r="H412" t="str">
            <v>Sucres_P95</v>
          </cell>
          <cell r="I412">
            <v>-8.3333333333333232E-2</v>
          </cell>
          <cell r="J412">
            <v>1.6</v>
          </cell>
        </row>
        <row r="413">
          <cell r="C413" t="str">
            <v>Parmentier de poisson/brandade</v>
          </cell>
          <cell r="D413">
            <v>27</v>
          </cell>
          <cell r="E413">
            <v>0.9</v>
          </cell>
          <cell r="F413">
            <v>0.9</v>
          </cell>
          <cell r="G413">
            <v>1.1000000000000001</v>
          </cell>
          <cell r="H413" t="str">
            <v>Sucres_P70</v>
          </cell>
          <cell r="I413">
            <v>-0.11111111111111108</v>
          </cell>
          <cell r="J413">
            <v>1.1000000000000001</v>
          </cell>
        </row>
        <row r="414">
          <cell r="C414" t="str">
            <v>Pates bolognaise</v>
          </cell>
          <cell r="D414">
            <v>56</v>
          </cell>
          <cell r="E414">
            <v>3</v>
          </cell>
          <cell r="F414">
            <v>2.9</v>
          </cell>
          <cell r="G414">
            <v>3.5</v>
          </cell>
          <cell r="H414" t="str">
            <v>Sucres_P80</v>
          </cell>
          <cell r="I414">
            <v>-6.6666666666666721E-2</v>
          </cell>
          <cell r="J414">
            <v>3.5</v>
          </cell>
        </row>
        <row r="415">
          <cell r="C415" t="str">
            <v>Pates carbonara</v>
          </cell>
          <cell r="D415">
            <v>14</v>
          </cell>
          <cell r="E415">
            <v>1.3</v>
          </cell>
          <cell r="F415">
            <v>1.2</v>
          </cell>
          <cell r="G415">
            <v>1.6</v>
          </cell>
          <cell r="H415" t="str">
            <v>Sucres_P75</v>
          </cell>
          <cell r="I415">
            <v>-7.6923076923076983E-2</v>
          </cell>
          <cell r="J415">
            <v>1.6</v>
          </cell>
        </row>
        <row r="416">
          <cell r="C416" t="str">
            <v>Poisson en sauce</v>
          </cell>
          <cell r="D416">
            <v>176</v>
          </cell>
          <cell r="E416">
            <v>1.5</v>
          </cell>
          <cell r="F416">
            <v>1.4</v>
          </cell>
          <cell r="G416">
            <v>3</v>
          </cell>
          <cell r="H416" t="str">
            <v>Sucres_P95</v>
          </cell>
          <cell r="I416">
            <v>-6.6666666666666721E-2</v>
          </cell>
          <cell r="J416">
            <v>3</v>
          </cell>
        </row>
        <row r="417">
          <cell r="C417" t="str">
            <v>Poisson feculents</v>
          </cell>
          <cell r="D417">
            <v>4</v>
          </cell>
          <cell r="E417">
            <v>1.8</v>
          </cell>
          <cell r="F417">
            <v>1.3</v>
          </cell>
          <cell r="G417">
            <v>2.4</v>
          </cell>
          <cell r="H417" t="str">
            <v>Sucres_P75</v>
          </cell>
          <cell r="I417">
            <v>-0.11111111111111108</v>
          </cell>
          <cell r="J417">
            <v>2.4</v>
          </cell>
        </row>
        <row r="418">
          <cell r="C418" t="str">
            <v>Poisson hache/pave</v>
          </cell>
          <cell r="D418">
            <v>3</v>
          </cell>
          <cell r="E418">
            <v>1.3</v>
          </cell>
          <cell r="F418">
            <v>1.4</v>
          </cell>
          <cell r="J418">
            <v>1.4</v>
          </cell>
        </row>
        <row r="419">
          <cell r="C419" t="str">
            <v>Poisson legumes</v>
          </cell>
          <cell r="D419">
            <v>8</v>
          </cell>
          <cell r="E419">
            <v>2</v>
          </cell>
          <cell r="F419">
            <v>1.7</v>
          </cell>
          <cell r="G419">
            <v>2.5</v>
          </cell>
          <cell r="H419" t="str">
            <v>Sucres_P85</v>
          </cell>
          <cell r="I419">
            <v>-9.9999999999999978E-2</v>
          </cell>
          <cell r="J419">
            <v>2.5</v>
          </cell>
        </row>
        <row r="420">
          <cell r="C420" t="str">
            <v>Poisson legumes feculents</v>
          </cell>
          <cell r="D420">
            <v>106</v>
          </cell>
          <cell r="E420">
            <v>1.6</v>
          </cell>
          <cell r="F420">
            <v>1.5</v>
          </cell>
          <cell r="G420">
            <v>2.7</v>
          </cell>
          <cell r="H420" t="str">
            <v>Sucres_P90</v>
          </cell>
          <cell r="I420">
            <v>-6.2500000000000056E-2</v>
          </cell>
          <cell r="J420">
            <v>2.7</v>
          </cell>
        </row>
        <row r="421">
          <cell r="C421" t="str">
            <v>Poisson pane</v>
          </cell>
          <cell r="D421">
            <v>183</v>
          </cell>
          <cell r="E421">
            <v>1.5</v>
          </cell>
          <cell r="F421">
            <v>1.3</v>
          </cell>
          <cell r="G421">
            <v>3.9</v>
          </cell>
          <cell r="H421" t="str">
            <v>Sucres_P95</v>
          </cell>
          <cell r="I421">
            <v>-6.6666666666666721E-2</v>
          </cell>
          <cell r="J421">
            <v>3.9</v>
          </cell>
        </row>
        <row r="422">
          <cell r="C422" t="str">
            <v>Produits frits ethniques</v>
          </cell>
          <cell r="D422">
            <v>82</v>
          </cell>
          <cell r="E422">
            <v>3.8</v>
          </cell>
          <cell r="F422">
            <v>2.7</v>
          </cell>
          <cell r="G422">
            <v>10</v>
          </cell>
          <cell r="H422" t="str">
            <v>Sucres_P95</v>
          </cell>
          <cell r="I422">
            <v>-0.10526315789473682</v>
          </cell>
          <cell r="J422">
            <v>10</v>
          </cell>
        </row>
        <row r="423">
          <cell r="C423" t="str">
            <v>Risotto</v>
          </cell>
          <cell r="D423">
            <v>25</v>
          </cell>
          <cell r="E423">
            <v>0.9</v>
          </cell>
          <cell r="F423">
            <v>0.9</v>
          </cell>
          <cell r="G423">
            <v>1.4</v>
          </cell>
          <cell r="H423" t="str">
            <v>Sucres_P85</v>
          </cell>
          <cell r="I423">
            <v>-0.11111111111111108</v>
          </cell>
          <cell r="J423">
            <v>1.4</v>
          </cell>
        </row>
        <row r="424">
          <cell r="C424" t="str">
            <v>Riz cantonais</v>
          </cell>
          <cell r="D424">
            <v>13</v>
          </cell>
          <cell r="E424">
            <v>0.8</v>
          </cell>
          <cell r="F424">
            <v>0.7</v>
          </cell>
          <cell r="G424">
            <v>1.2</v>
          </cell>
          <cell r="H424" t="str">
            <v>Sucres_P80</v>
          </cell>
          <cell r="I424">
            <v>-0.12500000000000011</v>
          </cell>
          <cell r="J424">
            <v>1.2</v>
          </cell>
        </row>
        <row r="425">
          <cell r="C425" t="str">
            <v>Sushis</v>
          </cell>
          <cell r="D425">
            <v>6</v>
          </cell>
          <cell r="E425">
            <v>3.5</v>
          </cell>
          <cell r="F425">
            <v>3.9</v>
          </cell>
          <cell r="G425">
            <v>3.9</v>
          </cell>
          <cell r="H425" t="str">
            <v>Sucres_P50</v>
          </cell>
          <cell r="I425">
            <v>-5.7142857142857197E-2</v>
          </cell>
          <cell r="J425">
            <v>3.9</v>
          </cell>
        </row>
        <row r="426">
          <cell r="C426" t="str">
            <v>Tartiflette</v>
          </cell>
          <cell r="D426">
            <v>11</v>
          </cell>
          <cell r="E426">
            <v>1.2</v>
          </cell>
          <cell r="F426">
            <v>1.1000000000000001</v>
          </cell>
          <cell r="G426">
            <v>1.4</v>
          </cell>
          <cell r="H426" t="str">
            <v>Sucres_P70</v>
          </cell>
          <cell r="I426">
            <v>-8.3333333333333232E-2</v>
          </cell>
          <cell r="J426">
            <v>1.4</v>
          </cell>
        </row>
        <row r="427">
          <cell r="C427" t="str">
            <v>Viande en sauce</v>
          </cell>
          <cell r="D427">
            <v>17</v>
          </cell>
          <cell r="E427">
            <v>1.8</v>
          </cell>
          <cell r="F427">
            <v>1.7</v>
          </cell>
          <cell r="G427">
            <v>3.1</v>
          </cell>
          <cell r="H427" t="str">
            <v>Sucres_P85</v>
          </cell>
          <cell r="I427">
            <v>-5.5555555555555601E-2</v>
          </cell>
          <cell r="J427">
            <v>3.1</v>
          </cell>
        </row>
        <row r="428">
          <cell r="C428" t="str">
            <v>Viande feculents</v>
          </cell>
          <cell r="D428">
            <v>19</v>
          </cell>
          <cell r="E428">
            <v>2</v>
          </cell>
          <cell r="F428">
            <v>1.7</v>
          </cell>
          <cell r="G428">
            <v>6</v>
          </cell>
          <cell r="H428" t="str">
            <v>Sucres_P90</v>
          </cell>
          <cell r="I428">
            <v>-5.0000000000000044E-2</v>
          </cell>
          <cell r="J428">
            <v>6</v>
          </cell>
        </row>
        <row r="429">
          <cell r="C429" t="str">
            <v>Viande legumes</v>
          </cell>
          <cell r="D429">
            <v>27</v>
          </cell>
          <cell r="E429">
            <v>2.4</v>
          </cell>
          <cell r="F429">
            <v>2.4</v>
          </cell>
          <cell r="G429">
            <v>3</v>
          </cell>
          <cell r="H429" t="str">
            <v>Sucres_P70</v>
          </cell>
          <cell r="I429">
            <v>-0.12499999999999993</v>
          </cell>
          <cell r="J429">
            <v>3</v>
          </cell>
        </row>
        <row r="430">
          <cell r="C430" t="str">
            <v>Viande legumes feculents</v>
          </cell>
          <cell r="D430">
            <v>248</v>
          </cell>
          <cell r="E430">
            <v>1.8</v>
          </cell>
          <cell r="F430">
            <v>1.5</v>
          </cell>
          <cell r="G430">
            <v>4</v>
          </cell>
          <cell r="H430" t="str">
            <v>Sucres_P95</v>
          </cell>
          <cell r="I430">
            <v>-5.5555555555555601E-2</v>
          </cell>
          <cell r="J430">
            <v>4</v>
          </cell>
        </row>
        <row r="431">
          <cell r="C431" t="str">
            <v>Viande panee</v>
          </cell>
          <cell r="D431">
            <v>114</v>
          </cell>
          <cell r="E431">
            <v>1.5</v>
          </cell>
          <cell r="F431">
            <v>1.3</v>
          </cell>
          <cell r="G431">
            <v>3.2</v>
          </cell>
          <cell r="H431" t="str">
            <v>Sucres_P95</v>
          </cell>
          <cell r="I431">
            <v>-6.6666666666666721E-2</v>
          </cell>
          <cell r="J431">
            <v>3.2</v>
          </cell>
        </row>
        <row r="432">
          <cell r="C432" t="str">
            <v>Viande sans sauce</v>
          </cell>
          <cell r="D432">
            <v>169</v>
          </cell>
          <cell r="E432">
            <v>1.4</v>
          </cell>
          <cell r="F432">
            <v>0.7</v>
          </cell>
          <cell r="G432">
            <v>5.8</v>
          </cell>
          <cell r="H432" t="str">
            <v>Sucres_P95</v>
          </cell>
          <cell r="I432">
            <v>-0.14285714285714282</v>
          </cell>
          <cell r="J432">
            <v>5.8</v>
          </cell>
        </row>
        <row r="433">
          <cell r="C433" t="str">
            <v>Mix pour autres desserts à compléter</v>
          </cell>
          <cell r="D433">
            <v>3</v>
          </cell>
          <cell r="E433">
            <v>11.3</v>
          </cell>
          <cell r="F433">
            <v>16.5</v>
          </cell>
          <cell r="J433">
            <v>16.5</v>
          </cell>
        </row>
        <row r="434">
          <cell r="C434" t="str">
            <v>Mix pour autres entremets</v>
          </cell>
          <cell r="D434">
            <v>7</v>
          </cell>
          <cell r="E434">
            <v>14.1</v>
          </cell>
          <cell r="F434">
            <v>13.8</v>
          </cell>
          <cell r="G434">
            <v>14.2</v>
          </cell>
          <cell r="H434" t="str">
            <v>Sucres_P70</v>
          </cell>
          <cell r="I434">
            <v>-6.3829787234042576E-2</v>
          </cell>
          <cell r="J434">
            <v>14.2</v>
          </cell>
        </row>
        <row r="435">
          <cell r="C435" t="str">
            <v>Mix pour autres pâtisseries</v>
          </cell>
          <cell r="D435">
            <v>2</v>
          </cell>
          <cell r="E435">
            <v>21.5</v>
          </cell>
          <cell r="F435">
            <v>21.5</v>
          </cell>
          <cell r="G435">
            <v>21.5</v>
          </cell>
          <cell r="H435" t="str">
            <v>Sucres_P50</v>
          </cell>
          <cell r="I435">
            <v>-6.0465116279069801E-2</v>
          </cell>
          <cell r="J435">
            <v>21.5</v>
          </cell>
        </row>
        <row r="436">
          <cell r="C436" t="str">
            <v>Mix pour clafoutis_flans pâtissiers</v>
          </cell>
          <cell r="D436">
            <v>11</v>
          </cell>
          <cell r="E436">
            <v>13.8</v>
          </cell>
          <cell r="F436">
            <v>13.9</v>
          </cell>
          <cell r="J436">
            <v>13.9</v>
          </cell>
        </row>
        <row r="437">
          <cell r="C437" t="str">
            <v>Mix pour cookies</v>
          </cell>
          <cell r="D437">
            <v>5</v>
          </cell>
          <cell r="E437">
            <v>27.2</v>
          </cell>
          <cell r="F437">
            <v>28</v>
          </cell>
          <cell r="J437">
            <v>28</v>
          </cell>
        </row>
        <row r="438">
          <cell r="C438" t="str">
            <v>Mix pour crèmes anglaises_pâtissières</v>
          </cell>
          <cell r="D438">
            <v>10</v>
          </cell>
          <cell r="E438">
            <v>14.6</v>
          </cell>
          <cell r="F438">
            <v>14.7</v>
          </cell>
          <cell r="G438">
            <v>17.100000000000001</v>
          </cell>
          <cell r="H438" t="str">
            <v>Sucres_P60</v>
          </cell>
          <cell r="I438">
            <v>-6.164383561643838E-2</v>
          </cell>
          <cell r="J438">
            <v>17.100000000000001</v>
          </cell>
        </row>
        <row r="439">
          <cell r="C439" t="str">
            <v>Mix pour crèmes brûlees_panna cotta</v>
          </cell>
          <cell r="D439">
            <v>5</v>
          </cell>
          <cell r="E439">
            <v>13.6</v>
          </cell>
          <cell r="F439">
            <v>13.7</v>
          </cell>
          <cell r="G439">
            <v>14.4</v>
          </cell>
          <cell r="H439" t="str">
            <v>Sucres_P60</v>
          </cell>
          <cell r="I439">
            <v>-5.1470588235294067E-2</v>
          </cell>
          <cell r="J439">
            <v>14.4</v>
          </cell>
        </row>
        <row r="440">
          <cell r="C440" t="str">
            <v>Mix pour crêpes_gaufres_pancakes</v>
          </cell>
          <cell r="D440">
            <v>13</v>
          </cell>
          <cell r="E440">
            <v>6</v>
          </cell>
          <cell r="F440">
            <v>6.9</v>
          </cell>
          <cell r="G440">
            <v>8.6999999999999993</v>
          </cell>
          <cell r="H440" t="str">
            <v>Sucres_P90</v>
          </cell>
          <cell r="I440">
            <v>-4.9999999999999968E-2</v>
          </cell>
          <cell r="J440">
            <v>8.6999999999999993</v>
          </cell>
        </row>
        <row r="441">
          <cell r="C441" t="str">
            <v>Mix pour desserts de riz</v>
          </cell>
          <cell r="D441">
            <v>1</v>
          </cell>
          <cell r="E441">
            <v>9.6</v>
          </cell>
          <cell r="F441">
            <v>9.6</v>
          </cell>
          <cell r="J441">
            <v>9.6</v>
          </cell>
        </row>
        <row r="442">
          <cell r="C442" t="str">
            <v>Mix pour entremets gélifiés</v>
          </cell>
          <cell r="D442">
            <v>27</v>
          </cell>
          <cell r="E442">
            <v>12.4</v>
          </cell>
          <cell r="F442">
            <v>11.4</v>
          </cell>
          <cell r="G442">
            <v>11.4</v>
          </cell>
          <cell r="H442" t="str">
            <v>Sucres_P50</v>
          </cell>
          <cell r="I442">
            <v>-0.10483870967741941</v>
          </cell>
          <cell r="J442">
            <v>11.4</v>
          </cell>
        </row>
        <row r="443">
          <cell r="C443" t="str">
            <v>Mix pour entremets sans sucres ajoutés</v>
          </cell>
          <cell r="D443">
            <v>32</v>
          </cell>
          <cell r="E443">
            <v>9.3000000000000007</v>
          </cell>
          <cell r="F443">
            <v>9.6999999999999993</v>
          </cell>
          <cell r="J443">
            <v>9.6999999999999993</v>
          </cell>
        </row>
        <row r="444">
          <cell r="C444" t="str">
            <v>Mix pour gâteaux au chocolat</v>
          </cell>
          <cell r="D444">
            <v>24</v>
          </cell>
          <cell r="E444">
            <v>29.9</v>
          </cell>
          <cell r="F444">
            <v>31.1</v>
          </cell>
          <cell r="J444">
            <v>31.1</v>
          </cell>
        </row>
        <row r="445">
          <cell r="C445" t="str">
            <v>Mix pour gâteaux nature</v>
          </cell>
          <cell r="D445">
            <v>17</v>
          </cell>
          <cell r="E445">
            <v>25.6</v>
          </cell>
          <cell r="F445">
            <v>26.7</v>
          </cell>
          <cell r="G445">
            <v>28.6</v>
          </cell>
          <cell r="H445" t="str">
            <v>Sucres_P60</v>
          </cell>
          <cell r="I445">
            <v>-5.4687500000000083E-2</v>
          </cell>
          <cell r="J445">
            <v>28.6</v>
          </cell>
        </row>
        <row r="446">
          <cell r="C446" t="str">
            <v>Mix pour macarons</v>
          </cell>
          <cell r="D446">
            <v>9</v>
          </cell>
          <cell r="E446">
            <v>31.8</v>
          </cell>
          <cell r="F446">
            <v>30.8</v>
          </cell>
          <cell r="G446">
            <v>30.8</v>
          </cell>
          <cell r="H446" t="str">
            <v>Sucres_P55</v>
          </cell>
          <cell r="I446">
            <v>-0.12578616352201258</v>
          </cell>
          <cell r="J446">
            <v>30.8</v>
          </cell>
        </row>
        <row r="447">
          <cell r="C447" t="str">
            <v>Mix pour mousses au chocolat</v>
          </cell>
          <cell r="D447">
            <v>1</v>
          </cell>
          <cell r="E447">
            <v>18.5</v>
          </cell>
          <cell r="F447">
            <v>18.5</v>
          </cell>
          <cell r="J447">
            <v>18.5</v>
          </cell>
        </row>
        <row r="448">
          <cell r="C448" t="str">
            <v>Pâtes pour cookies</v>
          </cell>
          <cell r="D448">
            <v>5</v>
          </cell>
          <cell r="E448">
            <v>33.4</v>
          </cell>
          <cell r="F448">
            <v>33.799999999999997</v>
          </cell>
          <cell r="J448">
            <v>33.799999999999997</v>
          </cell>
        </row>
        <row r="449">
          <cell r="C449" t="str">
            <v>Pâtes pour gâteaux au chocolat</v>
          </cell>
          <cell r="D449">
            <v>28</v>
          </cell>
          <cell r="E449">
            <v>27.7</v>
          </cell>
          <cell r="F449">
            <v>27.6</v>
          </cell>
          <cell r="J449">
            <v>27.6</v>
          </cell>
        </row>
        <row r="450">
          <cell r="C450" t="str">
            <v>Pâtes pour gâteaux nature</v>
          </cell>
          <cell r="D450">
            <v>18</v>
          </cell>
          <cell r="E450">
            <v>24.5</v>
          </cell>
          <cell r="F450">
            <v>24.3</v>
          </cell>
          <cell r="G450">
            <v>24.3</v>
          </cell>
          <cell r="H450" t="str">
            <v>Sucres_P50</v>
          </cell>
          <cell r="I450">
            <v>-6.5306122448979653E-2</v>
          </cell>
          <cell r="J450">
            <v>24.3</v>
          </cell>
        </row>
        <row r="451">
          <cell r="C451" t="str">
            <v>Autres desserts frais</v>
          </cell>
          <cell r="D451">
            <v>42</v>
          </cell>
          <cell r="E451">
            <v>17.2</v>
          </cell>
          <cell r="F451">
            <v>17.7</v>
          </cell>
          <cell r="G451">
            <v>18</v>
          </cell>
          <cell r="H451" t="str">
            <v>Sucres_P65</v>
          </cell>
          <cell r="I451">
            <v>-6.9767441860465074E-2</v>
          </cell>
          <cell r="J451">
            <v>18</v>
          </cell>
        </row>
        <row r="452">
          <cell r="C452" t="str">
            <v>Autres desserts frais vegetaux</v>
          </cell>
          <cell r="D452">
            <v>14</v>
          </cell>
          <cell r="E452">
            <v>9.6</v>
          </cell>
          <cell r="F452">
            <v>8.6</v>
          </cell>
          <cell r="G452">
            <v>13</v>
          </cell>
          <cell r="H452" t="str">
            <v>Sucres_P85</v>
          </cell>
          <cell r="I452">
            <v>-9.3750000000000042E-2</v>
          </cell>
          <cell r="J452">
            <v>13</v>
          </cell>
        </row>
        <row r="453">
          <cell r="C453" t="str">
            <v>Cremes dessert et laits gelifies</v>
          </cell>
          <cell r="D453">
            <v>326</v>
          </cell>
          <cell r="E453">
            <v>16.600000000000001</v>
          </cell>
          <cell r="F453">
            <v>16</v>
          </cell>
          <cell r="G453">
            <v>16.399999999999999</v>
          </cell>
          <cell r="H453" t="str">
            <v>Sucres_P55</v>
          </cell>
          <cell r="I453">
            <v>-6.024096385542179E-2</v>
          </cell>
          <cell r="J453">
            <v>16.399999999999999</v>
          </cell>
        </row>
        <row r="454">
          <cell r="C454" t="str">
            <v>Desserts frais a base de cereales</v>
          </cell>
          <cell r="D454">
            <v>128</v>
          </cell>
          <cell r="E454">
            <v>13.9</v>
          </cell>
          <cell r="F454">
            <v>13.9</v>
          </cell>
          <cell r="G454">
            <v>14</v>
          </cell>
          <cell r="H454" t="str">
            <v>Sucres_P60</v>
          </cell>
          <cell r="I454">
            <v>-7.1942446043165464E-2</v>
          </cell>
          <cell r="J454">
            <v>14</v>
          </cell>
        </row>
        <row r="455">
          <cell r="C455" t="str">
            <v>Desserts frais alleges et_ou edulcores</v>
          </cell>
          <cell r="D455">
            <v>30</v>
          </cell>
          <cell r="E455">
            <v>11.8</v>
          </cell>
          <cell r="F455">
            <v>10.4</v>
          </cell>
          <cell r="G455">
            <v>12.9</v>
          </cell>
          <cell r="H455" t="str">
            <v>Sucres_P75</v>
          </cell>
          <cell r="I455">
            <v>-8.4745762711864403E-2</v>
          </cell>
          <cell r="J455">
            <v>12.9</v>
          </cell>
        </row>
        <row r="456">
          <cell r="C456" t="str">
            <v>Desserts frais au soja nature non sucres</v>
          </cell>
          <cell r="D456">
            <v>14</v>
          </cell>
          <cell r="E456">
            <v>0.2</v>
          </cell>
          <cell r="F456">
            <v>0.3</v>
          </cell>
          <cell r="J456">
            <v>0.3</v>
          </cell>
        </row>
        <row r="457">
          <cell r="C457" t="str">
            <v>Desserts frais au soja sucres</v>
          </cell>
          <cell r="D457">
            <v>62</v>
          </cell>
          <cell r="E457">
            <v>12.1</v>
          </cell>
          <cell r="F457">
            <v>11.3</v>
          </cell>
          <cell r="G457">
            <v>12</v>
          </cell>
          <cell r="H457" t="str">
            <v>Sucres_P65</v>
          </cell>
          <cell r="I457">
            <v>-7.4380165289256228E-2</v>
          </cell>
          <cell r="J457">
            <v>12</v>
          </cell>
        </row>
        <row r="458">
          <cell r="C458" t="str">
            <v>Desserts frais aux oeufs</v>
          </cell>
          <cell r="D458">
            <v>209</v>
          </cell>
          <cell r="E458">
            <v>17.5</v>
          </cell>
          <cell r="F458">
            <v>17.5</v>
          </cell>
          <cell r="G458">
            <v>17.5</v>
          </cell>
          <cell r="H458" t="str">
            <v>Sucres_P50</v>
          </cell>
          <cell r="I458">
            <v>-6.2857142857142945E-2</v>
          </cell>
          <cell r="J458">
            <v>17.5</v>
          </cell>
        </row>
        <row r="459">
          <cell r="C459" t="str">
            <v>Desserts frais de type mousse</v>
          </cell>
          <cell r="D459">
            <v>147</v>
          </cell>
          <cell r="E459">
            <v>20</v>
          </cell>
          <cell r="F459">
            <v>19.3</v>
          </cell>
          <cell r="G459">
            <v>20</v>
          </cell>
          <cell r="H459" t="str">
            <v>Sucres_P60</v>
          </cell>
          <cell r="I459">
            <v>-5.500000000000007E-2</v>
          </cell>
          <cell r="J459">
            <v>20</v>
          </cell>
        </row>
        <row r="460">
          <cell r="C460" t="str">
            <v>Desserts patissiers frais aux fruits</v>
          </cell>
          <cell r="D460">
            <v>58</v>
          </cell>
          <cell r="E460">
            <v>25.6</v>
          </cell>
          <cell r="F460">
            <v>23.8</v>
          </cell>
          <cell r="G460">
            <v>29</v>
          </cell>
          <cell r="H460" t="str">
            <v>Sucres_P80</v>
          </cell>
          <cell r="I460">
            <v>-5.4687500000000083E-2</v>
          </cell>
          <cell r="J460">
            <v>29</v>
          </cell>
        </row>
        <row r="461">
          <cell r="C461" t="str">
            <v>Desserts patissiers frais sans fruit</v>
          </cell>
          <cell r="D461">
            <v>99</v>
          </cell>
          <cell r="E461">
            <v>23.5</v>
          </cell>
          <cell r="F461">
            <v>21</v>
          </cell>
          <cell r="G461">
            <v>26.7</v>
          </cell>
          <cell r="H461" t="str">
            <v>Sucres_P80</v>
          </cell>
          <cell r="I461">
            <v>-7.2340425531914859E-2</v>
          </cell>
          <cell r="J461">
            <v>26.7</v>
          </cell>
        </row>
        <row r="462">
          <cell r="C462" t="str">
            <v>Fromages frais edulcores</v>
          </cell>
          <cell r="D462">
            <v>11</v>
          </cell>
          <cell r="E462">
            <v>5</v>
          </cell>
          <cell r="F462">
            <v>5.2</v>
          </cell>
          <cell r="G462">
            <v>5.4</v>
          </cell>
          <cell r="H462" t="str">
            <v>Sucres_P60</v>
          </cell>
          <cell r="I462">
            <v>-5.9999999999999963E-2</v>
          </cell>
          <cell r="J462">
            <v>5.4</v>
          </cell>
        </row>
        <row r="463">
          <cell r="C463" t="str">
            <v>Fromages frais nature non sucres classiques</v>
          </cell>
          <cell r="D463">
            <v>145</v>
          </cell>
          <cell r="E463">
            <v>3.9</v>
          </cell>
          <cell r="F463">
            <v>4</v>
          </cell>
          <cell r="G463">
            <v>4.0999999999999996</v>
          </cell>
          <cell r="H463" t="str">
            <v>Sucres_P60</v>
          </cell>
          <cell r="I463">
            <v>-5.1282051282051218E-2</v>
          </cell>
          <cell r="J463">
            <v>4.0999999999999996</v>
          </cell>
        </row>
        <row r="464">
          <cell r="C464" t="str">
            <v>Fromages frais nature non sucres gourmands</v>
          </cell>
          <cell r="D464">
            <v>109</v>
          </cell>
          <cell r="E464">
            <v>3.5</v>
          </cell>
          <cell r="F464">
            <v>3.5</v>
          </cell>
          <cell r="G464">
            <v>3.7</v>
          </cell>
          <cell r="H464" t="str">
            <v>Sucres_P70</v>
          </cell>
          <cell r="I464">
            <v>-5.7142857142857197E-2</v>
          </cell>
          <cell r="J464">
            <v>3.7</v>
          </cell>
        </row>
        <row r="465">
          <cell r="C465" t="str">
            <v>Fromages frais sucres classiques</v>
          </cell>
          <cell r="D465">
            <v>110</v>
          </cell>
          <cell r="E465">
            <v>12</v>
          </cell>
          <cell r="F465">
            <v>12</v>
          </cell>
          <cell r="J465">
            <v>12</v>
          </cell>
        </row>
        <row r="466">
          <cell r="C466" t="str">
            <v>Fromages frais sucres gourmands</v>
          </cell>
          <cell r="D466">
            <v>75</v>
          </cell>
          <cell r="E466">
            <v>13.2</v>
          </cell>
          <cell r="F466">
            <v>13</v>
          </cell>
          <cell r="G466">
            <v>13.6</v>
          </cell>
          <cell r="H466" t="str">
            <v>Sucres_P55</v>
          </cell>
          <cell r="I466">
            <v>-5.3030303030302976E-2</v>
          </cell>
          <cell r="J466">
            <v>13.6</v>
          </cell>
        </row>
        <row r="467">
          <cell r="C467" t="str">
            <v>Gateaux, moelleux, cakes frais</v>
          </cell>
          <cell r="D467">
            <v>52</v>
          </cell>
          <cell r="E467">
            <v>27</v>
          </cell>
          <cell r="F467">
            <v>26.1</v>
          </cell>
          <cell r="G467">
            <v>27.7</v>
          </cell>
          <cell r="H467" t="str">
            <v>Sucres_P55</v>
          </cell>
          <cell r="I467">
            <v>-6.6666666666666693E-2</v>
          </cell>
          <cell r="J467">
            <v>27.7</v>
          </cell>
        </row>
        <row r="468">
          <cell r="C468" t="str">
            <v>Laits empresures</v>
          </cell>
          <cell r="D468">
            <v>13</v>
          </cell>
          <cell r="E468">
            <v>14.8</v>
          </cell>
          <cell r="F468">
            <v>16</v>
          </cell>
          <cell r="G468">
            <v>16</v>
          </cell>
          <cell r="H468" t="str">
            <v>Sucres_P60</v>
          </cell>
          <cell r="I468">
            <v>-5.4054054054054099E-2</v>
          </cell>
          <cell r="J468">
            <v>16</v>
          </cell>
        </row>
        <row r="469">
          <cell r="C469" t="str">
            <v>Liegeois et assimiles</v>
          </cell>
          <cell r="D469">
            <v>99</v>
          </cell>
          <cell r="E469">
            <v>15.9</v>
          </cell>
          <cell r="F469">
            <v>15.7</v>
          </cell>
          <cell r="G469">
            <v>15.7</v>
          </cell>
          <cell r="H469" t="str">
            <v>Sucres_P50</v>
          </cell>
          <cell r="I469">
            <v>-5.0314465408805076E-2</v>
          </cell>
          <cell r="J469">
            <v>15.7</v>
          </cell>
        </row>
        <row r="470">
          <cell r="C470" t="str">
            <v>Yaourts et laits fermentes edulcores</v>
          </cell>
          <cell r="D470">
            <v>87</v>
          </cell>
          <cell r="E470">
            <v>5.6</v>
          </cell>
          <cell r="F470">
            <v>5.3</v>
          </cell>
          <cell r="G470">
            <v>6.3</v>
          </cell>
          <cell r="H470" t="str">
            <v>Sucres_P70</v>
          </cell>
          <cell r="I470">
            <v>-5.3571428571428541E-2</v>
          </cell>
          <cell r="J470">
            <v>6.3</v>
          </cell>
        </row>
        <row r="471">
          <cell r="C471" t="str">
            <v>Yaourts et laits fermentes nature non sucres classiques</v>
          </cell>
          <cell r="D471">
            <v>191</v>
          </cell>
          <cell r="E471">
            <v>4.3</v>
          </cell>
          <cell r="F471">
            <v>4.5</v>
          </cell>
          <cell r="J471">
            <v>4.5</v>
          </cell>
        </row>
        <row r="472">
          <cell r="C472" t="str">
            <v>Yaourts et laits fermentes nature non sucres gourmands</v>
          </cell>
          <cell r="D472">
            <v>93</v>
          </cell>
          <cell r="E472">
            <v>3.6</v>
          </cell>
          <cell r="F472">
            <v>3.5</v>
          </cell>
          <cell r="G472">
            <v>4.4000000000000004</v>
          </cell>
          <cell r="H472" t="str">
            <v>Sucres_P80</v>
          </cell>
          <cell r="I472">
            <v>-5.5555555555555601E-2</v>
          </cell>
          <cell r="J472">
            <v>4.4000000000000004</v>
          </cell>
        </row>
        <row r="473">
          <cell r="C473" t="str">
            <v>Yaourts et laits fermentes sucres classiques</v>
          </cell>
          <cell r="D473">
            <v>741</v>
          </cell>
          <cell r="E473">
            <v>12.4</v>
          </cell>
          <cell r="F473">
            <v>12.5</v>
          </cell>
          <cell r="J473">
            <v>12.5</v>
          </cell>
        </row>
        <row r="474">
          <cell r="C474" t="str">
            <v>Yaourts et laits fermentes sucres gourmands</v>
          </cell>
          <cell r="D474">
            <v>257</v>
          </cell>
          <cell r="E474">
            <v>12.9</v>
          </cell>
          <cell r="F474">
            <v>13</v>
          </cell>
          <cell r="G474">
            <v>13.1</v>
          </cell>
          <cell r="H474" t="str">
            <v>Sucres_P60</v>
          </cell>
          <cell r="I474">
            <v>-5.4263565891472951E-2</v>
          </cell>
          <cell r="J474">
            <v>13.1</v>
          </cell>
        </row>
        <row r="475">
          <cell r="C475" t="str">
            <v>Autres poissons fumés</v>
          </cell>
          <cell r="D475">
            <v>17</v>
          </cell>
          <cell r="E475">
            <v>0.3</v>
          </cell>
          <cell r="F475">
            <v>0.3</v>
          </cell>
          <cell r="G475">
            <v>0.3</v>
          </cell>
          <cell r="H475" t="str">
            <v>Sucres_P70</v>
          </cell>
          <cell r="I475">
            <v>-0.33333333333333326</v>
          </cell>
          <cell r="J475">
            <v>0.3</v>
          </cell>
        </row>
        <row r="476">
          <cell r="C476" t="str">
            <v>Autres produits traiteurs frais</v>
          </cell>
          <cell r="D476">
            <v>15</v>
          </cell>
          <cell r="E476">
            <v>2.6</v>
          </cell>
          <cell r="F476">
            <v>2.8</v>
          </cell>
          <cell r="G476">
            <v>4.2</v>
          </cell>
          <cell r="H476" t="str">
            <v>Sucres_P80</v>
          </cell>
          <cell r="I476">
            <v>-0.11538461538461549</v>
          </cell>
          <cell r="J476">
            <v>4.2</v>
          </cell>
        </row>
        <row r="477">
          <cell r="C477" t="str">
            <v>Autres salades</v>
          </cell>
          <cell r="D477">
            <v>5</v>
          </cell>
          <cell r="E477">
            <v>2.9</v>
          </cell>
          <cell r="F477">
            <v>2.9</v>
          </cell>
          <cell r="G477">
            <v>3.7</v>
          </cell>
          <cell r="H477" t="str">
            <v>Sucres_P60</v>
          </cell>
          <cell r="I477">
            <v>-0.10344827586206891</v>
          </cell>
          <cell r="J477">
            <v>3.7</v>
          </cell>
        </row>
        <row r="478">
          <cell r="C478" t="str">
            <v>Autres salades de crudités</v>
          </cell>
          <cell r="D478">
            <v>16</v>
          </cell>
          <cell r="E478">
            <v>4.0999999999999996</v>
          </cell>
          <cell r="F478">
            <v>4.2</v>
          </cell>
          <cell r="G478">
            <v>4.5</v>
          </cell>
          <cell r="H478" t="str">
            <v>Sucres_P70</v>
          </cell>
          <cell r="I478">
            <v>-7.3170731707317041E-2</v>
          </cell>
          <cell r="J478">
            <v>4.5</v>
          </cell>
        </row>
        <row r="479">
          <cell r="C479" t="str">
            <v>Autres salades de cuidités</v>
          </cell>
          <cell r="D479">
            <v>14</v>
          </cell>
          <cell r="E479">
            <v>1.8</v>
          </cell>
          <cell r="F479">
            <v>1.6</v>
          </cell>
          <cell r="G479">
            <v>2</v>
          </cell>
          <cell r="H479" t="str">
            <v>Sucres_P90</v>
          </cell>
          <cell r="I479">
            <v>-5.5555555555555601E-2</v>
          </cell>
          <cell r="J479">
            <v>2</v>
          </cell>
        </row>
        <row r="480">
          <cell r="C480" t="str">
            <v>Autres salades de féculents</v>
          </cell>
          <cell r="D480">
            <v>30</v>
          </cell>
          <cell r="E480">
            <v>2.2000000000000002</v>
          </cell>
          <cell r="F480">
            <v>1.5</v>
          </cell>
          <cell r="G480">
            <v>3.7</v>
          </cell>
          <cell r="H480" t="str">
            <v>Sucres_P80</v>
          </cell>
          <cell r="I480">
            <v>-0.13636363636363646</v>
          </cell>
          <cell r="J480">
            <v>3.7</v>
          </cell>
        </row>
        <row r="481">
          <cell r="C481" t="str">
            <v>Autres sandwiches</v>
          </cell>
          <cell r="D481">
            <v>2</v>
          </cell>
          <cell r="E481">
            <v>3.1</v>
          </cell>
          <cell r="F481">
            <v>3.1</v>
          </cell>
          <cell r="G481">
            <v>3.1</v>
          </cell>
          <cell r="H481" t="str">
            <v>Sucres_P50</v>
          </cell>
          <cell r="I481">
            <v>-0.22580645161290328</v>
          </cell>
          <cell r="J481">
            <v>3.1</v>
          </cell>
        </row>
        <row r="482">
          <cell r="C482" t="str">
            <v>Autres snacks</v>
          </cell>
          <cell r="D482">
            <v>8</v>
          </cell>
          <cell r="E482">
            <v>3.6</v>
          </cell>
          <cell r="F482">
            <v>3.3</v>
          </cell>
          <cell r="G482">
            <v>4.0999999999999996</v>
          </cell>
          <cell r="H482" t="str">
            <v>Sucres_P85</v>
          </cell>
          <cell r="I482">
            <v>-5.5555555555555601E-2</v>
          </cell>
          <cell r="J482">
            <v>4.0999999999999996</v>
          </cell>
        </row>
        <row r="483">
          <cell r="C483" t="str">
            <v>Autres tartes salées</v>
          </cell>
          <cell r="D483">
            <v>60</v>
          </cell>
          <cell r="E483">
            <v>2.6</v>
          </cell>
          <cell r="F483">
            <v>2.2999999999999998</v>
          </cell>
          <cell r="G483">
            <v>3.8</v>
          </cell>
          <cell r="H483" t="str">
            <v>Sucres_P85</v>
          </cell>
          <cell r="I483">
            <v>-7.6923076923076983E-2</v>
          </cell>
          <cell r="J483">
            <v>3.8</v>
          </cell>
        </row>
        <row r="484">
          <cell r="C484" t="str">
            <v>Autres tartinables</v>
          </cell>
          <cell r="D484">
            <v>51</v>
          </cell>
          <cell r="E484">
            <v>2</v>
          </cell>
          <cell r="F484">
            <v>1.6</v>
          </cell>
          <cell r="G484">
            <v>4.7</v>
          </cell>
          <cell r="H484" t="str">
            <v>Sucres_P95</v>
          </cell>
          <cell r="I484">
            <v>-5.0000000000000044E-2</v>
          </cell>
          <cell r="J484">
            <v>4.7</v>
          </cell>
        </row>
        <row r="485">
          <cell r="C485" t="str">
            <v>Blinis</v>
          </cell>
          <cell r="D485">
            <v>27</v>
          </cell>
          <cell r="E485">
            <v>4.5999999999999996</v>
          </cell>
          <cell r="F485">
            <v>3.9</v>
          </cell>
          <cell r="G485">
            <v>5.6</v>
          </cell>
          <cell r="H485" t="str">
            <v>Sucres_P70</v>
          </cell>
          <cell r="I485">
            <v>-6.5217391304347797E-2</v>
          </cell>
          <cell r="J485">
            <v>5.6</v>
          </cell>
        </row>
        <row r="486">
          <cell r="C486" t="str">
            <v>Burgers</v>
          </cell>
          <cell r="D486">
            <v>19</v>
          </cell>
          <cell r="E486">
            <v>4.2</v>
          </cell>
          <cell r="F486">
            <v>4</v>
          </cell>
          <cell r="G486">
            <v>4.7</v>
          </cell>
          <cell r="H486" t="str">
            <v>Sucres_P75</v>
          </cell>
          <cell r="I486">
            <v>-9.5238095238095316E-2</v>
          </cell>
          <cell r="J486">
            <v>4.7</v>
          </cell>
        </row>
        <row r="487">
          <cell r="C487" t="str">
            <v>Crêpes fourrées salées</v>
          </cell>
          <cell r="D487">
            <v>35</v>
          </cell>
          <cell r="E487">
            <v>1.3</v>
          </cell>
          <cell r="F487">
            <v>1.3</v>
          </cell>
          <cell r="G487">
            <v>2</v>
          </cell>
          <cell r="H487" t="str">
            <v>Sucres_P80</v>
          </cell>
          <cell r="I487">
            <v>-7.6923076923076983E-2</v>
          </cell>
          <cell r="J487">
            <v>2</v>
          </cell>
        </row>
        <row r="488">
          <cell r="C488" t="str">
            <v>Crêpes fraîches nature ou sucrées</v>
          </cell>
          <cell r="D488">
            <v>43</v>
          </cell>
          <cell r="E488">
            <v>9.8000000000000007</v>
          </cell>
          <cell r="F488">
            <v>13.1</v>
          </cell>
          <cell r="G488">
            <v>19</v>
          </cell>
          <cell r="H488" t="str">
            <v>Sucres_P85</v>
          </cell>
          <cell r="I488">
            <v>-6.1224489795918505E-2</v>
          </cell>
          <cell r="J488">
            <v>19</v>
          </cell>
        </row>
        <row r="489">
          <cell r="C489" t="str">
            <v>Crevettes</v>
          </cell>
          <cell r="D489">
            <v>42</v>
          </cell>
          <cell r="E489">
            <v>0.5</v>
          </cell>
          <cell r="F489">
            <v>1E-4</v>
          </cell>
          <cell r="G489">
            <v>2.2000000000000002</v>
          </cell>
          <cell r="H489" t="str">
            <v>Sucres_P95</v>
          </cell>
          <cell r="I489">
            <v>-0.19999999999999996</v>
          </cell>
          <cell r="J489">
            <v>2.2000000000000002</v>
          </cell>
        </row>
        <row r="490">
          <cell r="C490" t="str">
            <v>Croques</v>
          </cell>
          <cell r="D490">
            <v>54</v>
          </cell>
          <cell r="E490">
            <v>2.8</v>
          </cell>
          <cell r="F490">
            <v>2.7</v>
          </cell>
          <cell r="G490">
            <v>2.9</v>
          </cell>
          <cell r="H490" t="str">
            <v>Sucres_P70</v>
          </cell>
          <cell r="I490">
            <v>-7.1428571428571341E-2</v>
          </cell>
          <cell r="J490">
            <v>2.9</v>
          </cell>
        </row>
        <row r="491">
          <cell r="C491" t="str">
            <v>Desserts</v>
          </cell>
          <cell r="D491">
            <v>57</v>
          </cell>
          <cell r="E491">
            <v>21</v>
          </cell>
          <cell r="F491">
            <v>20.2</v>
          </cell>
          <cell r="G491">
            <v>24</v>
          </cell>
          <cell r="H491" t="str">
            <v>Sucres_P80</v>
          </cell>
          <cell r="I491">
            <v>-8.0952380952380915E-2</v>
          </cell>
          <cell r="J491">
            <v>24</v>
          </cell>
        </row>
        <row r="492">
          <cell r="C492" t="str">
            <v>Feuilles de brick</v>
          </cell>
          <cell r="D492">
            <v>10</v>
          </cell>
          <cell r="E492">
            <v>2.2000000000000002</v>
          </cell>
          <cell r="F492">
            <v>2</v>
          </cell>
          <cell r="G492">
            <v>2</v>
          </cell>
          <cell r="H492" t="str">
            <v>Sucres_P85</v>
          </cell>
          <cell r="I492">
            <v>-9.0909090909090981E-2</v>
          </cell>
          <cell r="J492">
            <v>2</v>
          </cell>
        </row>
        <row r="493">
          <cell r="C493" t="str">
            <v>Feuilletés ou brioches</v>
          </cell>
          <cell r="D493">
            <v>62</v>
          </cell>
          <cell r="E493">
            <v>2.7</v>
          </cell>
          <cell r="F493">
            <v>2.7</v>
          </cell>
          <cell r="G493">
            <v>3.5</v>
          </cell>
          <cell r="H493" t="str">
            <v>Sucres_P75</v>
          </cell>
          <cell r="I493">
            <v>-7.4074074074074139E-2</v>
          </cell>
          <cell r="J493">
            <v>3.5</v>
          </cell>
        </row>
        <row r="494">
          <cell r="C494" t="str">
            <v>Flammekueches</v>
          </cell>
          <cell r="D494">
            <v>23</v>
          </cell>
          <cell r="E494">
            <v>3.6</v>
          </cell>
          <cell r="F494">
            <v>3.4</v>
          </cell>
          <cell r="G494">
            <v>4</v>
          </cell>
          <cell r="H494" t="str">
            <v>Sucres_P80</v>
          </cell>
          <cell r="I494">
            <v>-5.5555555555555601E-2</v>
          </cell>
          <cell r="J494">
            <v>4</v>
          </cell>
        </row>
        <row r="495">
          <cell r="C495" t="str">
            <v>Moules</v>
          </cell>
          <cell r="D495">
            <v>11</v>
          </cell>
          <cell r="E495">
            <v>1.7</v>
          </cell>
          <cell r="F495">
            <v>0.9</v>
          </cell>
          <cell r="G495">
            <v>1.2</v>
          </cell>
          <cell r="H495" t="str">
            <v>Sucres_P60</v>
          </cell>
          <cell r="I495">
            <v>-0.52941176470588236</v>
          </cell>
          <cell r="J495">
            <v>1.2</v>
          </cell>
        </row>
        <row r="496">
          <cell r="C496" t="str">
            <v>Œufs de poisson</v>
          </cell>
          <cell r="D496">
            <v>20</v>
          </cell>
          <cell r="E496">
            <v>0.2</v>
          </cell>
          <cell r="F496">
            <v>1E-4</v>
          </cell>
          <cell r="G496">
            <v>0.7</v>
          </cell>
          <cell r="H496" t="str">
            <v>Sucres_P85</v>
          </cell>
          <cell r="I496">
            <v>-0.5</v>
          </cell>
          <cell r="J496">
            <v>0.7</v>
          </cell>
        </row>
        <row r="497">
          <cell r="C497" t="str">
            <v>Pâtes à pizzas</v>
          </cell>
          <cell r="D497">
            <v>26</v>
          </cell>
          <cell r="E497">
            <v>2</v>
          </cell>
          <cell r="F497">
            <v>2</v>
          </cell>
          <cell r="G497">
            <v>3.6</v>
          </cell>
          <cell r="H497" t="str">
            <v>Sucres_P85</v>
          </cell>
          <cell r="I497">
            <v>-5.0000000000000044E-2</v>
          </cell>
          <cell r="J497">
            <v>3.6</v>
          </cell>
        </row>
        <row r="498">
          <cell r="C498" t="str">
            <v>Pâtes brisées</v>
          </cell>
          <cell r="D498">
            <v>49</v>
          </cell>
          <cell r="E498">
            <v>2.9</v>
          </cell>
          <cell r="F498">
            <v>2.8</v>
          </cell>
          <cell r="G498">
            <v>4.4000000000000004</v>
          </cell>
          <cell r="H498" t="str">
            <v>Sucres_P95</v>
          </cell>
          <cell r="I498">
            <v>-6.8965517241379226E-2</v>
          </cell>
          <cell r="J498">
            <v>4.4000000000000004</v>
          </cell>
        </row>
        <row r="499">
          <cell r="C499" t="str">
            <v>Pâtés en croûte</v>
          </cell>
          <cell r="D499">
            <v>35</v>
          </cell>
          <cell r="E499">
            <v>1.5</v>
          </cell>
          <cell r="F499">
            <v>1.1000000000000001</v>
          </cell>
          <cell r="G499">
            <v>3.7</v>
          </cell>
          <cell r="H499" t="str">
            <v>Sucres_P90</v>
          </cell>
          <cell r="I499">
            <v>-6.6666666666666721E-2</v>
          </cell>
          <cell r="J499">
            <v>3.7</v>
          </cell>
        </row>
        <row r="500">
          <cell r="C500" t="str">
            <v>Pâtes feuilletées</v>
          </cell>
          <cell r="D500">
            <v>50</v>
          </cell>
          <cell r="E500">
            <v>1.9</v>
          </cell>
          <cell r="F500">
            <v>2.1</v>
          </cell>
          <cell r="G500">
            <v>3</v>
          </cell>
          <cell r="H500" t="str">
            <v>Sucres_P85</v>
          </cell>
          <cell r="I500">
            <v>-5.2631578947368356E-2</v>
          </cell>
          <cell r="J500">
            <v>3</v>
          </cell>
        </row>
        <row r="501">
          <cell r="C501" t="str">
            <v>Pâtes sablées</v>
          </cell>
          <cell r="D501">
            <v>10</v>
          </cell>
          <cell r="E501">
            <v>16.7</v>
          </cell>
          <cell r="F501">
            <v>17.3</v>
          </cell>
          <cell r="J501">
            <v>17.3</v>
          </cell>
        </row>
        <row r="502">
          <cell r="C502" t="str">
            <v>Pizzas fraîches charcuterie</v>
          </cell>
          <cell r="D502">
            <v>60</v>
          </cell>
          <cell r="E502">
            <v>3.4</v>
          </cell>
          <cell r="F502">
            <v>3.4</v>
          </cell>
          <cell r="G502">
            <v>4</v>
          </cell>
          <cell r="H502" t="str">
            <v>Sucres_P80</v>
          </cell>
          <cell r="I502">
            <v>-5.8823529411764629E-2</v>
          </cell>
          <cell r="J502">
            <v>4</v>
          </cell>
        </row>
        <row r="503">
          <cell r="C503" t="str">
            <v>Pizzas fraîches fromage</v>
          </cell>
          <cell r="D503">
            <v>39</v>
          </cell>
          <cell r="E503">
            <v>3.5</v>
          </cell>
          <cell r="F503">
            <v>3.5</v>
          </cell>
          <cell r="G503">
            <v>4.3</v>
          </cell>
          <cell r="H503" t="str">
            <v>Sucres_P80</v>
          </cell>
          <cell r="I503">
            <v>-5.7142857142857197E-2</v>
          </cell>
          <cell r="J503">
            <v>4.3</v>
          </cell>
        </row>
        <row r="504">
          <cell r="C504" t="str">
            <v>Pizzas fraîches jambon fromage</v>
          </cell>
          <cell r="D504">
            <v>72</v>
          </cell>
          <cell r="E504">
            <v>3.1</v>
          </cell>
          <cell r="F504">
            <v>3.1</v>
          </cell>
          <cell r="G504">
            <v>3.7</v>
          </cell>
          <cell r="H504" t="str">
            <v>Sucres_P80</v>
          </cell>
          <cell r="I504">
            <v>-6.4516129032258118E-2</v>
          </cell>
          <cell r="J504">
            <v>3.7</v>
          </cell>
        </row>
        <row r="505">
          <cell r="C505" t="str">
            <v>Pizzas fraîches légume</v>
          </cell>
          <cell r="D505">
            <v>7</v>
          </cell>
          <cell r="E505">
            <v>3.6</v>
          </cell>
          <cell r="F505">
            <v>3.5</v>
          </cell>
          <cell r="G505">
            <v>3.7</v>
          </cell>
          <cell r="H505" t="str">
            <v>Sucres_P85</v>
          </cell>
          <cell r="I505">
            <v>-0.11111111111111108</v>
          </cell>
          <cell r="J505">
            <v>3.7</v>
          </cell>
        </row>
        <row r="506">
          <cell r="C506" t="str">
            <v>Pizzas fraîches viande</v>
          </cell>
          <cell r="D506">
            <v>3</v>
          </cell>
          <cell r="E506">
            <v>4.0999999999999996</v>
          </cell>
          <cell r="F506">
            <v>4.3</v>
          </cell>
          <cell r="G506">
            <v>4.3</v>
          </cell>
          <cell r="H506" t="str">
            <v>Sucres_P65</v>
          </cell>
          <cell r="I506">
            <v>-0.14634146341463408</v>
          </cell>
          <cell r="J506">
            <v>4.3</v>
          </cell>
        </row>
        <row r="507">
          <cell r="C507" t="str">
            <v>Quiches lorraine</v>
          </cell>
          <cell r="D507">
            <v>27</v>
          </cell>
          <cell r="E507">
            <v>2</v>
          </cell>
          <cell r="F507">
            <v>2.1</v>
          </cell>
          <cell r="G507">
            <v>2.2999999999999998</v>
          </cell>
          <cell r="H507" t="str">
            <v>Sucres_P75</v>
          </cell>
          <cell r="I507">
            <v>-5.0000000000000044E-2</v>
          </cell>
          <cell r="J507">
            <v>2.2999999999999998</v>
          </cell>
        </row>
        <row r="508">
          <cell r="C508" t="str">
            <v>Repas complets</v>
          </cell>
          <cell r="D508">
            <v>16</v>
          </cell>
          <cell r="E508">
            <v>3.3</v>
          </cell>
          <cell r="F508">
            <v>2.8</v>
          </cell>
          <cell r="G508">
            <v>5.5</v>
          </cell>
          <cell r="H508" t="str">
            <v>Sucres_P85</v>
          </cell>
          <cell r="I508">
            <v>-6.0606060606060531E-2</v>
          </cell>
          <cell r="J508">
            <v>5.5</v>
          </cell>
        </row>
        <row r="509">
          <cell r="C509" t="str">
            <v>Rillettes de la mer</v>
          </cell>
          <cell r="D509">
            <v>47</v>
          </cell>
          <cell r="E509">
            <v>1.4</v>
          </cell>
          <cell r="F509">
            <v>1.2</v>
          </cell>
          <cell r="G509">
            <v>2.7</v>
          </cell>
          <cell r="H509" t="str">
            <v>Sucres_P90</v>
          </cell>
          <cell r="I509">
            <v>-7.1428571428571341E-2</v>
          </cell>
          <cell r="J509">
            <v>2.7</v>
          </cell>
        </row>
        <row r="510">
          <cell r="C510" t="str">
            <v>Salades coleslaw</v>
          </cell>
          <cell r="D510">
            <v>19</v>
          </cell>
          <cell r="E510">
            <v>5.3</v>
          </cell>
          <cell r="F510">
            <v>5.5</v>
          </cell>
          <cell r="G510">
            <v>5.7</v>
          </cell>
          <cell r="H510" t="str">
            <v>Sucres_P75</v>
          </cell>
          <cell r="I510">
            <v>-5.6603773584905627E-2</v>
          </cell>
          <cell r="J510">
            <v>5.7</v>
          </cell>
        </row>
        <row r="511">
          <cell r="C511" t="str">
            <v>Salades composées</v>
          </cell>
          <cell r="D511">
            <v>55</v>
          </cell>
          <cell r="E511">
            <v>2.4</v>
          </cell>
          <cell r="F511">
            <v>2.1</v>
          </cell>
          <cell r="G511">
            <v>4.2</v>
          </cell>
          <cell r="H511" t="str">
            <v>Sucres_P95</v>
          </cell>
          <cell r="I511">
            <v>-8.3333333333333232E-2</v>
          </cell>
          <cell r="J511">
            <v>4.2</v>
          </cell>
        </row>
        <row r="512">
          <cell r="C512" t="str">
            <v>Salades de betteraves</v>
          </cell>
          <cell r="D512">
            <v>14</v>
          </cell>
          <cell r="E512">
            <v>6</v>
          </cell>
          <cell r="F512">
            <v>5.9</v>
          </cell>
          <cell r="G512">
            <v>6</v>
          </cell>
          <cell r="H512" t="str">
            <v>Sucres_P55</v>
          </cell>
          <cell r="I512">
            <v>-4.9999999999999968E-2</v>
          </cell>
          <cell r="J512">
            <v>6</v>
          </cell>
        </row>
        <row r="513">
          <cell r="C513" t="str">
            <v>Salades de carottes</v>
          </cell>
          <cell r="D513">
            <v>39</v>
          </cell>
          <cell r="E513">
            <v>4.7</v>
          </cell>
          <cell r="F513">
            <v>4.5999999999999996</v>
          </cell>
          <cell r="G513">
            <v>4.8</v>
          </cell>
          <cell r="H513" t="str">
            <v>Sucres_P55</v>
          </cell>
          <cell r="I513">
            <v>-6.3829787234042507E-2</v>
          </cell>
          <cell r="J513">
            <v>4.8</v>
          </cell>
        </row>
        <row r="514">
          <cell r="C514" t="str">
            <v>Salades de céleri</v>
          </cell>
          <cell r="D514">
            <v>28</v>
          </cell>
          <cell r="E514">
            <v>2</v>
          </cell>
          <cell r="F514">
            <v>1.8</v>
          </cell>
          <cell r="G514">
            <v>2.9</v>
          </cell>
          <cell r="H514" t="str">
            <v>Sucres_P85</v>
          </cell>
          <cell r="I514">
            <v>-5.0000000000000044E-2</v>
          </cell>
          <cell r="J514">
            <v>2.9</v>
          </cell>
        </row>
        <row r="515">
          <cell r="C515" t="str">
            <v>Salades de concombres</v>
          </cell>
          <cell r="D515">
            <v>13</v>
          </cell>
          <cell r="E515">
            <v>1.7</v>
          </cell>
          <cell r="F515">
            <v>1.6</v>
          </cell>
          <cell r="G515">
            <v>2.1</v>
          </cell>
          <cell r="H515" t="str">
            <v>Sucres_P90</v>
          </cell>
          <cell r="I515">
            <v>-5.8823529411764629E-2</v>
          </cell>
          <cell r="J515">
            <v>2.1</v>
          </cell>
        </row>
        <row r="516">
          <cell r="C516" t="str">
            <v>Salades de museau ou cervelas</v>
          </cell>
          <cell r="D516">
            <v>17</v>
          </cell>
          <cell r="E516">
            <v>0.9</v>
          </cell>
          <cell r="F516">
            <v>0.6</v>
          </cell>
          <cell r="G516">
            <v>1.5</v>
          </cell>
          <cell r="H516" t="str">
            <v>Sucres_P85</v>
          </cell>
          <cell r="I516">
            <v>-0.11111111111111108</v>
          </cell>
          <cell r="J516">
            <v>1.5</v>
          </cell>
        </row>
        <row r="517">
          <cell r="C517" t="str">
            <v>Salades de pâtes</v>
          </cell>
          <cell r="D517">
            <v>68</v>
          </cell>
          <cell r="E517">
            <v>1.9</v>
          </cell>
          <cell r="F517">
            <v>1.7</v>
          </cell>
          <cell r="G517">
            <v>4.5</v>
          </cell>
          <cell r="H517" t="str">
            <v>Sucres_P95</v>
          </cell>
          <cell r="I517">
            <v>-5.2631578947368356E-2</v>
          </cell>
          <cell r="J517">
            <v>4.5</v>
          </cell>
        </row>
        <row r="518">
          <cell r="C518" t="str">
            <v>Salades de pommes de terre</v>
          </cell>
          <cell r="D518">
            <v>41</v>
          </cell>
          <cell r="E518">
            <v>1</v>
          </cell>
          <cell r="F518">
            <v>0.9</v>
          </cell>
          <cell r="G518">
            <v>1.2</v>
          </cell>
          <cell r="H518" t="str">
            <v>Sucres_P75</v>
          </cell>
          <cell r="I518">
            <v>-9.9999999999999978E-2</v>
          </cell>
          <cell r="J518">
            <v>1.2</v>
          </cell>
        </row>
        <row r="519">
          <cell r="C519" t="str">
            <v>Sandwiches charcuterie</v>
          </cell>
          <cell r="D519">
            <v>37</v>
          </cell>
          <cell r="E519">
            <v>3.2</v>
          </cell>
          <cell r="F519">
            <v>2.9</v>
          </cell>
          <cell r="G519">
            <v>4.2</v>
          </cell>
          <cell r="H519" t="str">
            <v>Sucres_P85</v>
          </cell>
          <cell r="I519">
            <v>-6.2500000000000056E-2</v>
          </cell>
          <cell r="J519">
            <v>4.2</v>
          </cell>
        </row>
        <row r="520">
          <cell r="C520" t="str">
            <v>Sandwiches jambon</v>
          </cell>
          <cell r="D520">
            <v>27</v>
          </cell>
          <cell r="E520">
            <v>2.7</v>
          </cell>
          <cell r="F520">
            <v>2.7</v>
          </cell>
          <cell r="G520">
            <v>2.8</v>
          </cell>
          <cell r="H520" t="str">
            <v>Sucres_P60</v>
          </cell>
          <cell r="I520">
            <v>-0.1111111111111112</v>
          </cell>
          <cell r="J520">
            <v>2.8</v>
          </cell>
        </row>
        <row r="521">
          <cell r="C521" t="str">
            <v>Sandwiches jambon crudités</v>
          </cell>
          <cell r="D521">
            <v>53</v>
          </cell>
          <cell r="E521">
            <v>3.5</v>
          </cell>
          <cell r="F521">
            <v>3.4</v>
          </cell>
          <cell r="G521">
            <v>4.7</v>
          </cell>
          <cell r="H521" t="str">
            <v>Sucres_P85</v>
          </cell>
          <cell r="I521">
            <v>-5.7142857142857197E-2</v>
          </cell>
          <cell r="J521">
            <v>4.7</v>
          </cell>
        </row>
        <row r="522">
          <cell r="C522" t="str">
            <v>Sandwiches jambon fromage</v>
          </cell>
          <cell r="D522">
            <v>50</v>
          </cell>
          <cell r="E522">
            <v>3.6</v>
          </cell>
          <cell r="F522">
            <v>2.9</v>
          </cell>
          <cell r="G522">
            <v>5.2</v>
          </cell>
          <cell r="H522" t="str">
            <v>Sucres_P80</v>
          </cell>
          <cell r="I522">
            <v>-5.5555555555555601E-2</v>
          </cell>
          <cell r="J522">
            <v>5.2</v>
          </cell>
        </row>
        <row r="523">
          <cell r="C523" t="str">
            <v>Sandwiches poisson</v>
          </cell>
          <cell r="D523">
            <v>15</v>
          </cell>
          <cell r="E523">
            <v>4</v>
          </cell>
          <cell r="F523">
            <v>3.6</v>
          </cell>
          <cell r="G523">
            <v>5.0999999999999996</v>
          </cell>
          <cell r="H523" t="str">
            <v>Sucres_P70</v>
          </cell>
          <cell r="I523">
            <v>-5.0000000000000044E-2</v>
          </cell>
          <cell r="J523">
            <v>5.0999999999999996</v>
          </cell>
        </row>
        <row r="524">
          <cell r="C524" t="str">
            <v>Sandwiches poisson crudités</v>
          </cell>
          <cell r="D524">
            <v>56</v>
          </cell>
          <cell r="E524">
            <v>3.4</v>
          </cell>
          <cell r="F524">
            <v>3.1</v>
          </cell>
          <cell r="G524">
            <v>4.0999999999999996</v>
          </cell>
          <cell r="H524" t="str">
            <v>Sucres_P85</v>
          </cell>
          <cell r="I524">
            <v>-8.8235294117647009E-2</v>
          </cell>
          <cell r="J524">
            <v>4.0999999999999996</v>
          </cell>
        </row>
        <row r="525">
          <cell r="C525" t="str">
            <v>Sandwiches poulet</v>
          </cell>
          <cell r="D525">
            <v>32</v>
          </cell>
          <cell r="E525">
            <v>3.3</v>
          </cell>
          <cell r="F525">
            <v>3.2</v>
          </cell>
          <cell r="G525">
            <v>4.3</v>
          </cell>
          <cell r="H525" t="str">
            <v>Sucres_P80</v>
          </cell>
          <cell r="I525">
            <v>-6.0606060606060531E-2</v>
          </cell>
          <cell r="J525">
            <v>4.3</v>
          </cell>
        </row>
        <row r="526">
          <cell r="C526" t="str">
            <v>Sandwiches poulet crudités</v>
          </cell>
          <cell r="D526">
            <v>93</v>
          </cell>
          <cell r="E526">
            <v>3.2</v>
          </cell>
          <cell r="F526">
            <v>3</v>
          </cell>
          <cell r="G526">
            <v>3.9</v>
          </cell>
          <cell r="H526" t="str">
            <v>Sucres_P75</v>
          </cell>
          <cell r="I526">
            <v>-6.2500000000000056E-2</v>
          </cell>
          <cell r="J526">
            <v>3.9</v>
          </cell>
        </row>
        <row r="527">
          <cell r="C527" t="str">
            <v>Sandwiches végétariens</v>
          </cell>
          <cell r="D527">
            <v>16</v>
          </cell>
          <cell r="E527">
            <v>3.3</v>
          </cell>
          <cell r="F527">
            <v>3.4</v>
          </cell>
          <cell r="G527">
            <v>3.8</v>
          </cell>
          <cell r="H527" t="str">
            <v>Sucres_P65</v>
          </cell>
          <cell r="I527">
            <v>-9.0909090909090856E-2</v>
          </cell>
          <cell r="J527">
            <v>3.8</v>
          </cell>
        </row>
        <row r="528">
          <cell r="C528" t="str">
            <v>Saumons ou truites fumés</v>
          </cell>
          <cell r="D528">
            <v>196</v>
          </cell>
          <cell r="E528">
            <v>0.3</v>
          </cell>
          <cell r="F528">
            <v>0.3</v>
          </cell>
          <cell r="G528">
            <v>0.5</v>
          </cell>
          <cell r="H528" t="str">
            <v>Sucres_P85</v>
          </cell>
          <cell r="I528">
            <v>-0.33333333333333326</v>
          </cell>
          <cell r="J528">
            <v>0.5</v>
          </cell>
        </row>
        <row r="529">
          <cell r="C529" t="str">
            <v>Surimi fourrés</v>
          </cell>
          <cell r="D529">
            <v>18</v>
          </cell>
          <cell r="E529">
            <v>2.7</v>
          </cell>
          <cell r="F529">
            <v>2.5</v>
          </cell>
          <cell r="G529">
            <v>2.6</v>
          </cell>
          <cell r="H529" t="str">
            <v>Sucres_P65</v>
          </cell>
          <cell r="I529">
            <v>-0.1111111111111112</v>
          </cell>
          <cell r="J529">
            <v>2.6</v>
          </cell>
        </row>
        <row r="530">
          <cell r="C530" t="str">
            <v>Surimi nature</v>
          </cell>
          <cell r="D530">
            <v>79</v>
          </cell>
          <cell r="E530">
            <v>2.9</v>
          </cell>
          <cell r="F530">
            <v>2.9</v>
          </cell>
          <cell r="G530">
            <v>3</v>
          </cell>
          <cell r="H530" t="str">
            <v>Sucres_P55</v>
          </cell>
          <cell r="I530">
            <v>-6.8965517241379226E-2</v>
          </cell>
          <cell r="J530">
            <v>3</v>
          </cell>
        </row>
        <row r="531">
          <cell r="C531" t="str">
            <v>Taboulés</v>
          </cell>
          <cell r="D531">
            <v>77</v>
          </cell>
          <cell r="E531">
            <v>3.6</v>
          </cell>
          <cell r="F531">
            <v>3.5</v>
          </cell>
          <cell r="G531">
            <v>3.8</v>
          </cell>
          <cell r="H531" t="str">
            <v>Sucres_P90</v>
          </cell>
          <cell r="I531">
            <v>-6.6666666666666721E-2</v>
          </cell>
          <cell r="J531">
            <v>3.8</v>
          </cell>
        </row>
        <row r="532">
          <cell r="C532" t="str">
            <v>Tapas de la mer</v>
          </cell>
          <cell r="D532">
            <v>5</v>
          </cell>
          <cell r="E532">
            <v>0.6</v>
          </cell>
          <cell r="F532">
            <v>0.5</v>
          </cell>
          <cell r="G532">
            <v>0.8</v>
          </cell>
          <cell r="H532" t="str">
            <v>Sucres_P80</v>
          </cell>
          <cell r="I532">
            <v>-0.16666666666666663</v>
          </cell>
          <cell r="J532">
            <v>0.8</v>
          </cell>
        </row>
        <row r="533">
          <cell r="C533" t="str">
            <v>Tarama</v>
          </cell>
          <cell r="D533">
            <v>32</v>
          </cell>
          <cell r="E533">
            <v>0.6</v>
          </cell>
          <cell r="F533">
            <v>0.5</v>
          </cell>
          <cell r="G533">
            <v>1.2</v>
          </cell>
          <cell r="H533" t="str">
            <v>Sucres_P85</v>
          </cell>
          <cell r="I533">
            <v>-0.16666666666666663</v>
          </cell>
          <cell r="J533">
            <v>1.2</v>
          </cell>
        </row>
        <row r="534">
          <cell r="C534" t="str">
            <v>Terrines de la mer</v>
          </cell>
          <cell r="D534">
            <v>17</v>
          </cell>
          <cell r="E534">
            <v>1.6</v>
          </cell>
          <cell r="F534">
            <v>1.5</v>
          </cell>
          <cell r="G534">
            <v>2.4</v>
          </cell>
          <cell r="H534" t="str">
            <v>Sucres_P85</v>
          </cell>
          <cell r="I534">
            <v>-6.2500000000000056E-2</v>
          </cell>
          <cell r="J534">
            <v>2.4</v>
          </cell>
        </row>
        <row r="535">
          <cell r="C535" t="str">
            <v>Tzatziki ou ktipiti</v>
          </cell>
          <cell r="D535">
            <v>22</v>
          </cell>
          <cell r="E535">
            <v>2.5</v>
          </cell>
          <cell r="F535">
            <v>2.4</v>
          </cell>
          <cell r="G535">
            <v>2.6</v>
          </cell>
          <cell r="H535" t="str">
            <v>Sucres_P60</v>
          </cell>
          <cell r="I535">
            <v>-8.0000000000000071E-2</v>
          </cell>
          <cell r="J535">
            <v>2.6</v>
          </cell>
        </row>
        <row r="536">
          <cell r="C536" t="str">
            <v>Chips a l_ancienne</v>
          </cell>
          <cell r="D536">
            <v>50</v>
          </cell>
          <cell r="E536">
            <v>0.8</v>
          </cell>
          <cell r="F536">
            <v>0.5</v>
          </cell>
          <cell r="G536">
            <v>2</v>
          </cell>
          <cell r="H536" t="str">
            <v>Sucres_P95</v>
          </cell>
          <cell r="I536">
            <v>-0.12500000000000011</v>
          </cell>
          <cell r="J536">
            <v>2</v>
          </cell>
        </row>
        <row r="537">
          <cell r="C537" t="str">
            <v>Chips classiques et ondulees</v>
          </cell>
          <cell r="D537">
            <v>393</v>
          </cell>
          <cell r="E537">
            <v>1.6</v>
          </cell>
          <cell r="F537">
            <v>1</v>
          </cell>
          <cell r="G537">
            <v>3.8</v>
          </cell>
          <cell r="H537" t="str">
            <v>Sucres_P95</v>
          </cell>
          <cell r="I537">
            <v>-0.12500000000000011</v>
          </cell>
          <cell r="J537">
            <v>3.8</v>
          </cell>
        </row>
        <row r="538">
          <cell r="C538" t="str">
            <v>Chips et assimiles alleges en matieres grasses</v>
          </cell>
          <cell r="D538">
            <v>11</v>
          </cell>
          <cell r="E538">
            <v>1.6</v>
          </cell>
          <cell r="F538">
            <v>0.7</v>
          </cell>
          <cell r="G538">
            <v>5.3</v>
          </cell>
          <cell r="H538" t="str">
            <v>Sucres_P90</v>
          </cell>
          <cell r="I538">
            <v>-6.2500000000000056E-2</v>
          </cell>
          <cell r="J538">
            <v>5.3</v>
          </cell>
        </row>
        <row r="539">
          <cell r="C539" t="str">
            <v>Croquettes, pommes duchesses et noisettes</v>
          </cell>
          <cell r="D539">
            <v>67</v>
          </cell>
          <cell r="E539">
            <v>0.5</v>
          </cell>
          <cell r="F539">
            <v>0.3</v>
          </cell>
          <cell r="G539">
            <v>0.9</v>
          </cell>
          <cell r="H539" t="str">
            <v>Sucres_P85</v>
          </cell>
          <cell r="I539">
            <v>-0.19999999999999996</v>
          </cell>
          <cell r="J539">
            <v>0.9</v>
          </cell>
        </row>
        <row r="540">
          <cell r="C540" t="str">
            <v>Frites pour friteuse apres cuisson</v>
          </cell>
          <cell r="D540">
            <v>57</v>
          </cell>
          <cell r="E540">
            <v>0.3</v>
          </cell>
          <cell r="F540">
            <v>0.3</v>
          </cell>
          <cell r="G540">
            <v>0.4</v>
          </cell>
          <cell r="H540" t="str">
            <v>Sucres_P75</v>
          </cell>
          <cell r="I540">
            <v>-0.33333333333333326</v>
          </cell>
          <cell r="J540">
            <v>0.4</v>
          </cell>
        </row>
        <row r="541">
          <cell r="C541" t="str">
            <v>Frites pour le four</v>
          </cell>
          <cell r="D541">
            <v>100</v>
          </cell>
          <cell r="E541">
            <v>1.7</v>
          </cell>
          <cell r="F541">
            <v>0.5</v>
          </cell>
          <cell r="G541">
            <v>11</v>
          </cell>
          <cell r="H541" t="str">
            <v>Sucres_P95</v>
          </cell>
          <cell r="I541">
            <v>-5.8823529411764629E-2</v>
          </cell>
          <cell r="J541">
            <v>11</v>
          </cell>
        </row>
        <row r="542">
          <cell r="C542" t="str">
            <v>Frites pour micro_ondes</v>
          </cell>
          <cell r="D542">
            <v>16</v>
          </cell>
          <cell r="E542">
            <v>0.4</v>
          </cell>
          <cell r="F542">
            <v>0.3</v>
          </cell>
          <cell r="G542">
            <v>0.5</v>
          </cell>
          <cell r="H542" t="str">
            <v>Sucres_P85</v>
          </cell>
          <cell r="I542">
            <v>-0.25000000000000006</v>
          </cell>
          <cell r="J542">
            <v>0.5</v>
          </cell>
        </row>
        <row r="543">
          <cell r="C543" t="str">
            <v>Pommes dauphines</v>
          </cell>
          <cell r="D543">
            <v>22</v>
          </cell>
          <cell r="E543">
            <v>3.7</v>
          </cell>
          <cell r="F543">
            <v>4</v>
          </cell>
          <cell r="G543">
            <v>4.5999999999999996</v>
          </cell>
          <cell r="H543" t="str">
            <v>Sucres_P75</v>
          </cell>
          <cell r="I543">
            <v>-5.4054054054054099E-2</v>
          </cell>
          <cell r="J543">
            <v>4.5999999999999996</v>
          </cell>
        </row>
        <row r="544">
          <cell r="C544" t="str">
            <v>Pommes de terre sautees a la graisse de canard</v>
          </cell>
          <cell r="D544">
            <v>22</v>
          </cell>
          <cell r="E544">
            <v>1.1000000000000001</v>
          </cell>
          <cell r="F544">
            <v>0.8</v>
          </cell>
          <cell r="G544">
            <v>1.8</v>
          </cell>
          <cell r="H544" t="str">
            <v>Sucres_P90</v>
          </cell>
          <cell r="I544">
            <v>-9.0909090909090981E-2</v>
          </cell>
          <cell r="J544">
            <v>1.8</v>
          </cell>
        </row>
        <row r="545">
          <cell r="C545" t="str">
            <v>Pommes de terre vapeur</v>
          </cell>
          <cell r="D545">
            <v>39</v>
          </cell>
          <cell r="E545">
            <v>0.4</v>
          </cell>
          <cell r="F545">
            <v>0.3</v>
          </cell>
          <cell r="G545">
            <v>0.5</v>
          </cell>
          <cell r="H545" t="str">
            <v>Sucres_P65</v>
          </cell>
          <cell r="I545">
            <v>-0.25000000000000006</v>
          </cell>
          <cell r="J545">
            <v>0.5</v>
          </cell>
        </row>
        <row r="546">
          <cell r="C546" t="str">
            <v>Potatoes, pommes sautees et rissolees</v>
          </cell>
          <cell r="D546">
            <v>124</v>
          </cell>
          <cell r="E546">
            <v>0.7</v>
          </cell>
          <cell r="F546">
            <v>0.5</v>
          </cell>
          <cell r="G546">
            <v>1.6</v>
          </cell>
          <cell r="H546" t="str">
            <v>Sucres_P85</v>
          </cell>
          <cell r="I546">
            <v>-0.14285714285714282</v>
          </cell>
          <cell r="J546">
            <v>1.6</v>
          </cell>
        </row>
        <row r="547">
          <cell r="C547" t="str">
            <v>Purees en flocons reconstituees</v>
          </cell>
          <cell r="D547">
            <v>61</v>
          </cell>
          <cell r="E547">
            <v>2.2000000000000002</v>
          </cell>
          <cell r="F547">
            <v>2.1</v>
          </cell>
          <cell r="G547">
            <v>2.5</v>
          </cell>
          <cell r="H547" t="str">
            <v>Sucres_P70</v>
          </cell>
          <cell r="I547">
            <v>-9.0909090909090981E-2</v>
          </cell>
          <cell r="J547">
            <v>2.5</v>
          </cell>
        </row>
        <row r="548">
          <cell r="C548" t="str">
            <v>Purees pretes a consommer</v>
          </cell>
          <cell r="D548">
            <v>42</v>
          </cell>
          <cell r="E548">
            <v>1.2</v>
          </cell>
          <cell r="F548">
            <v>0.9</v>
          </cell>
          <cell r="G548">
            <v>3.3</v>
          </cell>
          <cell r="H548" t="str">
            <v>Sucres_P95</v>
          </cell>
          <cell r="I548">
            <v>-8.3333333333333232E-2</v>
          </cell>
          <cell r="J548">
            <v>3.3</v>
          </cell>
        </row>
        <row r="549">
          <cell r="C549" t="str">
            <v>Rostis</v>
          </cell>
          <cell r="D549">
            <v>30</v>
          </cell>
          <cell r="E549">
            <v>0.8</v>
          </cell>
          <cell r="F549">
            <v>0.8</v>
          </cell>
          <cell r="G549">
            <v>1.7</v>
          </cell>
          <cell r="H549" t="str">
            <v>Sucres_P95</v>
          </cell>
          <cell r="I549">
            <v>-0.12500000000000011</v>
          </cell>
          <cell r="J549">
            <v>1.7</v>
          </cell>
        </row>
        <row r="550">
          <cell r="C550" t="str">
            <v>Autres sauces chaudes</v>
          </cell>
          <cell r="D550">
            <v>37</v>
          </cell>
          <cell r="E550">
            <v>4.5</v>
          </cell>
          <cell r="F550">
            <v>5</v>
          </cell>
          <cell r="G550">
            <v>6.3</v>
          </cell>
          <cell r="H550" t="str">
            <v>Sucres_P80</v>
          </cell>
          <cell r="I550">
            <v>-6.6666666666666624E-2</v>
          </cell>
          <cell r="J550">
            <v>6.3</v>
          </cell>
        </row>
        <row r="551">
          <cell r="C551" t="str">
            <v>Autres sauces du monde</v>
          </cell>
          <cell r="D551">
            <v>27</v>
          </cell>
          <cell r="E551">
            <v>6.4</v>
          </cell>
          <cell r="F551">
            <v>5.7</v>
          </cell>
          <cell r="G551">
            <v>12.7</v>
          </cell>
          <cell r="H551" t="str">
            <v>Sucres_P80</v>
          </cell>
          <cell r="I551">
            <v>-6.2500000000000056E-2</v>
          </cell>
          <cell r="J551">
            <v>12.7</v>
          </cell>
        </row>
        <row r="552">
          <cell r="C552" t="str">
            <v>Coulis de tomates et assimilés</v>
          </cell>
          <cell r="D552">
            <v>91</v>
          </cell>
          <cell r="E552">
            <v>4.5999999999999996</v>
          </cell>
          <cell r="F552">
            <v>4.2</v>
          </cell>
          <cell r="G552">
            <v>5.3</v>
          </cell>
          <cell r="H552" t="str">
            <v>Sucres_P75</v>
          </cell>
          <cell r="I552">
            <v>-6.5217391304347797E-2</v>
          </cell>
          <cell r="J552">
            <v>5.3</v>
          </cell>
        </row>
        <row r="553">
          <cell r="C553" t="str">
            <v>Sauces aigre douce</v>
          </cell>
          <cell r="D553">
            <v>14</v>
          </cell>
          <cell r="E553">
            <v>21.3</v>
          </cell>
          <cell r="F553">
            <v>17</v>
          </cell>
          <cell r="G553">
            <v>24.3</v>
          </cell>
          <cell r="H553" t="str">
            <v>Sucres_P85</v>
          </cell>
          <cell r="I553">
            <v>-0.11737089201877934</v>
          </cell>
          <cell r="J553">
            <v>24.3</v>
          </cell>
        </row>
        <row r="554">
          <cell r="C554" t="str">
            <v>Sauces béchamel et assimilés</v>
          </cell>
          <cell r="D554">
            <v>12</v>
          </cell>
          <cell r="E554">
            <v>5.3</v>
          </cell>
          <cell r="F554">
            <v>5.3</v>
          </cell>
          <cell r="G554">
            <v>6.5</v>
          </cell>
          <cell r="H554" t="str">
            <v>Sucres_P90</v>
          </cell>
          <cell r="I554">
            <v>-0.11320754716981125</v>
          </cell>
          <cell r="J554">
            <v>6.5</v>
          </cell>
        </row>
        <row r="555">
          <cell r="C555" t="str">
            <v>Sauces bolognaises et assimilés</v>
          </cell>
          <cell r="D555">
            <v>90</v>
          </cell>
          <cell r="E555">
            <v>5.2</v>
          </cell>
          <cell r="F555">
            <v>5.3</v>
          </cell>
          <cell r="G555">
            <v>5.3</v>
          </cell>
          <cell r="H555" t="str">
            <v>Sucres_P50</v>
          </cell>
          <cell r="I555">
            <v>-5.7692307692307654E-2</v>
          </cell>
          <cell r="J555">
            <v>5.3</v>
          </cell>
        </row>
        <row r="556">
          <cell r="C556" t="str">
            <v>Sauces curry</v>
          </cell>
          <cell r="D556">
            <v>22</v>
          </cell>
          <cell r="E556">
            <v>6.2</v>
          </cell>
          <cell r="F556">
            <v>6.4</v>
          </cell>
          <cell r="G556">
            <v>7.1</v>
          </cell>
          <cell r="H556" t="str">
            <v>Sucres_P60</v>
          </cell>
          <cell r="I556">
            <v>-6.4516129032258118E-2</v>
          </cell>
          <cell r="J556">
            <v>7.1</v>
          </cell>
        </row>
        <row r="557">
          <cell r="C557" t="str">
            <v>Sauces pesto</v>
          </cell>
          <cell r="D557">
            <v>44</v>
          </cell>
          <cell r="E557">
            <v>4.0999999999999996</v>
          </cell>
          <cell r="F557">
            <v>3.9</v>
          </cell>
          <cell r="G557">
            <v>5.9</v>
          </cell>
          <cell r="H557" t="str">
            <v>Sucres_P80</v>
          </cell>
          <cell r="I557">
            <v>-7.3170731707317041E-2</v>
          </cell>
          <cell r="J557">
            <v>5.9</v>
          </cell>
        </row>
        <row r="558">
          <cell r="C558" t="str">
            <v>Sauces pour poisson</v>
          </cell>
          <cell r="D558">
            <v>19</v>
          </cell>
          <cell r="E558">
            <v>1.6</v>
          </cell>
          <cell r="F558">
            <v>1.6</v>
          </cell>
          <cell r="G558">
            <v>2.1</v>
          </cell>
          <cell r="H558" t="str">
            <v>Sucres_P80</v>
          </cell>
          <cell r="I558">
            <v>-0.12500000000000011</v>
          </cell>
          <cell r="J558">
            <v>2.1</v>
          </cell>
        </row>
        <row r="559">
          <cell r="C559" t="str">
            <v>Sauces pour viande</v>
          </cell>
          <cell r="D559">
            <v>44</v>
          </cell>
          <cell r="E559">
            <v>1.6</v>
          </cell>
          <cell r="F559">
            <v>1.5</v>
          </cell>
          <cell r="G559">
            <v>2.7</v>
          </cell>
          <cell r="H559" t="str">
            <v>Sucres_P95</v>
          </cell>
          <cell r="I559">
            <v>-6.2500000000000056E-2</v>
          </cell>
          <cell r="J559">
            <v>2.7</v>
          </cell>
        </row>
        <row r="560">
          <cell r="C560" t="str">
            <v>Sauces tomates</v>
          </cell>
          <cell r="D560">
            <v>42</v>
          </cell>
          <cell r="E560">
            <v>6.2</v>
          </cell>
          <cell r="F560">
            <v>6.1</v>
          </cell>
          <cell r="G560">
            <v>6.5</v>
          </cell>
          <cell r="H560" t="str">
            <v>Sucres_P70</v>
          </cell>
          <cell r="I560">
            <v>-6.4516129032258118E-2</v>
          </cell>
          <cell r="J560">
            <v>6.5</v>
          </cell>
        </row>
        <row r="561">
          <cell r="C561" t="str">
            <v>Sauces tomates - fromages</v>
          </cell>
          <cell r="D561">
            <v>20</v>
          </cell>
          <cell r="E561">
            <v>6.1</v>
          </cell>
          <cell r="F561">
            <v>5.6</v>
          </cell>
          <cell r="G561">
            <v>6.6</v>
          </cell>
          <cell r="H561" t="str">
            <v>Sucres_P65</v>
          </cell>
          <cell r="I561">
            <v>-8.1967213114754106E-2</v>
          </cell>
          <cell r="J561">
            <v>6.6</v>
          </cell>
        </row>
        <row r="562">
          <cell r="C562" t="str">
            <v>Sauces tomates - olives</v>
          </cell>
          <cell r="D562">
            <v>19</v>
          </cell>
          <cell r="E562">
            <v>4.5</v>
          </cell>
          <cell r="F562">
            <v>4.4000000000000004</v>
          </cell>
          <cell r="G562">
            <v>4.4000000000000004</v>
          </cell>
          <cell r="H562" t="str">
            <v>Sucres_P50</v>
          </cell>
          <cell r="I562">
            <v>-0.1111111111111111</v>
          </cell>
          <cell r="J562">
            <v>4.4000000000000004</v>
          </cell>
        </row>
        <row r="563">
          <cell r="C563" t="str">
            <v>Sauces tomates cuisinées</v>
          </cell>
          <cell r="D563">
            <v>111</v>
          </cell>
          <cell r="E563">
            <v>5.4</v>
          </cell>
          <cell r="F563">
            <v>5.3</v>
          </cell>
          <cell r="G563">
            <v>5.7</v>
          </cell>
          <cell r="H563" t="str">
            <v>Sucres_P70</v>
          </cell>
          <cell r="I563">
            <v>-5.5555555555555684E-2</v>
          </cell>
          <cell r="J563">
            <v>5.7</v>
          </cell>
        </row>
        <row r="564">
          <cell r="C564" t="str">
            <v>Ketchups</v>
          </cell>
          <cell r="D564">
            <v>65</v>
          </cell>
          <cell r="E564">
            <v>21.1</v>
          </cell>
          <cell r="F564">
            <v>20.7</v>
          </cell>
          <cell r="G564">
            <v>21.6</v>
          </cell>
          <cell r="H564" t="str">
            <v>Sucres_P60</v>
          </cell>
          <cell r="I564">
            <v>-5.2132701421801014E-2</v>
          </cell>
          <cell r="J564">
            <v>21.6</v>
          </cell>
        </row>
        <row r="565">
          <cell r="C565" t="str">
            <v>Ketchups alleges en sucres</v>
          </cell>
          <cell r="D565">
            <v>13</v>
          </cell>
          <cell r="E565">
            <v>10.5</v>
          </cell>
          <cell r="F565">
            <v>11.4</v>
          </cell>
          <cell r="G565">
            <v>11.4</v>
          </cell>
          <cell r="H565" t="str">
            <v>Sucres_P50</v>
          </cell>
          <cell r="I565">
            <v>-5.7142857142857106E-2</v>
          </cell>
          <cell r="J565">
            <v>11.4</v>
          </cell>
        </row>
        <row r="566">
          <cell r="C566" t="str">
            <v>Mayonnaises</v>
          </cell>
          <cell r="D566">
            <v>101</v>
          </cell>
          <cell r="E566">
            <v>1.3</v>
          </cell>
          <cell r="F566">
            <v>1.4</v>
          </cell>
          <cell r="G566">
            <v>1.8</v>
          </cell>
          <cell r="H566" t="str">
            <v>Sucres_P80</v>
          </cell>
          <cell r="I566">
            <v>-7.6923076923076983E-2</v>
          </cell>
          <cell r="J566">
            <v>1.8</v>
          </cell>
        </row>
        <row r="567">
          <cell r="C567" t="str">
            <v>Mayonnaises allegees en matieres grasses</v>
          </cell>
          <cell r="D567">
            <v>23</v>
          </cell>
          <cell r="E567">
            <v>4.4000000000000004</v>
          </cell>
          <cell r="F567">
            <v>4.2</v>
          </cell>
          <cell r="G567">
            <v>4.7</v>
          </cell>
          <cell r="H567" t="str">
            <v>Sucres_P65</v>
          </cell>
          <cell r="I567">
            <v>-9.0909090909090981E-2</v>
          </cell>
          <cell r="J567">
            <v>4.7</v>
          </cell>
        </row>
        <row r="568">
          <cell r="C568" t="str">
            <v>Sauces crudites et salades</v>
          </cell>
          <cell r="D568">
            <v>33</v>
          </cell>
          <cell r="E568">
            <v>4.7</v>
          </cell>
          <cell r="F568">
            <v>4</v>
          </cell>
          <cell r="G568">
            <v>7.4</v>
          </cell>
          <cell r="H568" t="str">
            <v>Sucres_P90</v>
          </cell>
          <cell r="I568">
            <v>-6.3829787234042507E-2</v>
          </cell>
          <cell r="J568">
            <v>7.4</v>
          </cell>
        </row>
        <row r="569">
          <cell r="C569" t="str">
            <v>Sauces crudites et salades allegees en matieres grasses</v>
          </cell>
          <cell r="D569">
            <v>24</v>
          </cell>
          <cell r="E569">
            <v>4.2</v>
          </cell>
          <cell r="F569">
            <v>3.9</v>
          </cell>
          <cell r="G569">
            <v>4.8</v>
          </cell>
          <cell r="H569" t="str">
            <v>Sucres_P85</v>
          </cell>
          <cell r="I569">
            <v>-0.11904761904761904</v>
          </cell>
          <cell r="J569">
            <v>4.8</v>
          </cell>
        </row>
        <row r="570">
          <cell r="C570" t="str">
            <v>Sauces d_accompagnement emulsionnees</v>
          </cell>
          <cell r="D570">
            <v>229</v>
          </cell>
          <cell r="E570">
            <v>5.3</v>
          </cell>
          <cell r="F570">
            <v>4.7</v>
          </cell>
          <cell r="G570">
            <v>9.3000000000000007</v>
          </cell>
          <cell r="H570" t="str">
            <v>Sucres_P90</v>
          </cell>
          <cell r="I570">
            <v>-5.6603773584905627E-2</v>
          </cell>
          <cell r="J570">
            <v>9.3000000000000007</v>
          </cell>
        </row>
        <row r="571">
          <cell r="C571" t="str">
            <v>Sauces d_accompagnement non emulsionnees</v>
          </cell>
          <cell r="D571">
            <v>27</v>
          </cell>
          <cell r="E571">
            <v>27.4</v>
          </cell>
          <cell r="F571">
            <v>25.9</v>
          </cell>
          <cell r="G571">
            <v>29.6</v>
          </cell>
          <cell r="H571" t="str">
            <v>Sucres_P70</v>
          </cell>
          <cell r="I571">
            <v>-8.0291970802919679E-2</v>
          </cell>
          <cell r="J571">
            <v>29.6</v>
          </cell>
        </row>
        <row r="572">
          <cell r="C572" t="str">
            <v>Sauces vinaigrettes</v>
          </cell>
          <cell r="D572">
            <v>23</v>
          </cell>
          <cell r="E572">
            <v>2.1</v>
          </cell>
          <cell r="F572">
            <v>1.6</v>
          </cell>
          <cell r="G572">
            <v>4.2</v>
          </cell>
          <cell r="H572" t="str">
            <v>Sucres_P80</v>
          </cell>
          <cell r="I572">
            <v>-9.5238095238095316E-2</v>
          </cell>
          <cell r="J572">
            <v>4.2</v>
          </cell>
        </row>
        <row r="573">
          <cell r="C573" t="str">
            <v>Vinaigrettes allegees en matieres grasses</v>
          </cell>
          <cell r="D573">
            <v>85</v>
          </cell>
          <cell r="E573">
            <v>2.4</v>
          </cell>
          <cell r="F573">
            <v>1.5</v>
          </cell>
          <cell r="G573">
            <v>5</v>
          </cell>
          <cell r="H573" t="str">
            <v>Sucres_P85</v>
          </cell>
          <cell r="I573">
            <v>-8.3333333333333232E-2</v>
          </cell>
          <cell r="J573">
            <v>5</v>
          </cell>
        </row>
        <row r="574">
          <cell r="C574" t="str">
            <v>Boissons concentrees a diluer</v>
          </cell>
          <cell r="D574">
            <v>16</v>
          </cell>
          <cell r="E574">
            <v>36.9</v>
          </cell>
          <cell r="F574">
            <v>36.799999999999997</v>
          </cell>
          <cell r="G574">
            <v>36.799999999999997</v>
          </cell>
          <cell r="H574" t="str">
            <v>Sucres_P60</v>
          </cell>
          <cell r="I574">
            <v>-5.1490514905149012E-2</v>
          </cell>
          <cell r="J574">
            <v>36.799999999999997</v>
          </cell>
        </row>
        <row r="575">
          <cell r="C575" t="str">
            <v>Boissons concentrees a diluer sans sucres ajoutes</v>
          </cell>
          <cell r="D575">
            <v>86</v>
          </cell>
          <cell r="E575">
            <v>0.6</v>
          </cell>
          <cell r="F575">
            <v>0.7</v>
          </cell>
          <cell r="G575">
            <v>0.8</v>
          </cell>
          <cell r="H575" t="str">
            <v>Sucres_P60</v>
          </cell>
          <cell r="I575">
            <v>-0.16666666666666663</v>
          </cell>
          <cell r="J575">
            <v>0.8</v>
          </cell>
        </row>
        <row r="576">
          <cell r="C576" t="str">
            <v>Sirops</v>
          </cell>
          <cell r="D576">
            <v>575</v>
          </cell>
          <cell r="E576">
            <v>75</v>
          </cell>
          <cell r="F576">
            <v>76.3</v>
          </cell>
          <cell r="J576">
            <v>76.3</v>
          </cell>
        </row>
        <row r="577">
          <cell r="C577" t="str">
            <v>Assortiments de snacking</v>
          </cell>
          <cell r="D577">
            <v>63</v>
          </cell>
          <cell r="E577">
            <v>3.5</v>
          </cell>
          <cell r="F577">
            <v>2.9</v>
          </cell>
          <cell r="G577">
            <v>5.2</v>
          </cell>
          <cell r="H577" t="str">
            <v>Sucres_P80</v>
          </cell>
          <cell r="I577">
            <v>-5.7142857142857197E-2</v>
          </cell>
          <cell r="J577">
            <v>5.2</v>
          </cell>
        </row>
        <row r="578">
          <cell r="C578" t="str">
            <v>Aumonieres aperitives</v>
          </cell>
          <cell r="D578">
            <v>12</v>
          </cell>
          <cell r="E578">
            <v>3.9</v>
          </cell>
          <cell r="F578">
            <v>3</v>
          </cell>
          <cell r="G578">
            <v>8.3000000000000007</v>
          </cell>
          <cell r="H578" t="str">
            <v>Sucres_P90</v>
          </cell>
          <cell r="I578">
            <v>-7.6923076923076886E-2</v>
          </cell>
          <cell r="J578">
            <v>8.3000000000000007</v>
          </cell>
        </row>
        <row r="579">
          <cell r="C579" t="str">
            <v>Autres aperitifs</v>
          </cell>
          <cell r="D579">
            <v>33</v>
          </cell>
          <cell r="E579">
            <v>7.9</v>
          </cell>
          <cell r="F579">
            <v>4.3</v>
          </cell>
          <cell r="G579">
            <v>21</v>
          </cell>
          <cell r="H579" t="str">
            <v>Sucres_P90</v>
          </cell>
          <cell r="I579">
            <v>-0.12658227848101264</v>
          </cell>
          <cell r="J579">
            <v>21</v>
          </cell>
        </row>
        <row r="580">
          <cell r="C580" t="str">
            <v>Autres sandwiches surgeles</v>
          </cell>
          <cell r="D580">
            <v>35</v>
          </cell>
          <cell r="E580">
            <v>4.9000000000000004</v>
          </cell>
          <cell r="F580">
            <v>4</v>
          </cell>
          <cell r="G580">
            <v>7.3</v>
          </cell>
          <cell r="H580" t="str">
            <v>Sucres_P85</v>
          </cell>
          <cell r="I580">
            <v>-6.1224489795918505E-2</v>
          </cell>
          <cell r="J580">
            <v>7.3</v>
          </cell>
        </row>
        <row r="581">
          <cell r="C581" t="str">
            <v>Baguettes et tartines garnies</v>
          </cell>
          <cell r="D581">
            <v>29</v>
          </cell>
          <cell r="E581">
            <v>3.3</v>
          </cell>
          <cell r="F581">
            <v>3.3</v>
          </cell>
          <cell r="G581">
            <v>4</v>
          </cell>
          <cell r="H581" t="str">
            <v>Sucres_P80</v>
          </cell>
          <cell r="I581">
            <v>-6.0606060606060531E-2</v>
          </cell>
          <cell r="J581">
            <v>4</v>
          </cell>
        </row>
        <row r="582">
          <cell r="C582" t="str">
            <v>Burgers surgeles</v>
          </cell>
          <cell r="D582">
            <v>59</v>
          </cell>
          <cell r="E582">
            <v>4.2</v>
          </cell>
          <cell r="F582">
            <v>4</v>
          </cell>
          <cell r="G582">
            <v>5.6</v>
          </cell>
          <cell r="H582" t="str">
            <v>Sucres_P85</v>
          </cell>
          <cell r="I582">
            <v>-7.1428571428571494E-2</v>
          </cell>
          <cell r="J582">
            <v>5.6</v>
          </cell>
        </row>
        <row r="583">
          <cell r="C583" t="str">
            <v>Cakes sales avec viande ou poisson</v>
          </cell>
          <cell r="D583">
            <v>8</v>
          </cell>
          <cell r="E583">
            <v>2.4</v>
          </cell>
          <cell r="F583">
            <v>2.1</v>
          </cell>
          <cell r="G583">
            <v>2.8</v>
          </cell>
          <cell r="H583" t="str">
            <v>Sucres_P85</v>
          </cell>
          <cell r="I583">
            <v>-8.3333333333333232E-2</v>
          </cell>
          <cell r="J583">
            <v>2.8</v>
          </cell>
        </row>
        <row r="584">
          <cell r="C584" t="str">
            <v>Cakes sales vegetariens</v>
          </cell>
          <cell r="D584">
            <v>6</v>
          </cell>
          <cell r="E584">
            <v>2.4</v>
          </cell>
          <cell r="F584">
            <v>2.5</v>
          </cell>
          <cell r="G584">
            <v>2.5</v>
          </cell>
          <cell r="H584" t="str">
            <v>Sucres_P50</v>
          </cell>
          <cell r="I584">
            <v>-8.3333333333333232E-2</v>
          </cell>
          <cell r="J584">
            <v>2.5</v>
          </cell>
        </row>
        <row r="585">
          <cell r="C585" t="str">
            <v>Choux et gougeres</v>
          </cell>
          <cell r="D585">
            <v>13</v>
          </cell>
          <cell r="E585">
            <v>0.9</v>
          </cell>
          <cell r="F585">
            <v>0.9</v>
          </cell>
          <cell r="G585">
            <v>1.3</v>
          </cell>
          <cell r="H585" t="str">
            <v>Sucres_P80</v>
          </cell>
          <cell r="I585">
            <v>-0.11111111111111108</v>
          </cell>
          <cell r="J585">
            <v>1.3</v>
          </cell>
        </row>
        <row r="586">
          <cell r="C586" t="str">
            <v>Crepes et galettes vegetariennes</v>
          </cell>
          <cell r="D586">
            <v>24</v>
          </cell>
          <cell r="E586">
            <v>3.8</v>
          </cell>
          <cell r="F586">
            <v>3.3</v>
          </cell>
          <cell r="G586">
            <v>5.3</v>
          </cell>
          <cell r="H586" t="str">
            <v>Sucres_P95</v>
          </cell>
          <cell r="I586">
            <v>-7.8947368421052586E-2</v>
          </cell>
          <cell r="J586">
            <v>5.3</v>
          </cell>
        </row>
        <row r="587">
          <cell r="C587" t="str">
            <v>Crepes, galettes et pastillas avec viande ou poisson</v>
          </cell>
          <cell r="D587">
            <v>62</v>
          </cell>
          <cell r="E587">
            <v>3</v>
          </cell>
          <cell r="F587">
            <v>3</v>
          </cell>
          <cell r="G587">
            <v>4</v>
          </cell>
          <cell r="H587" t="str">
            <v>Sucres_P85</v>
          </cell>
          <cell r="I587">
            <v>-6.6666666666666721E-2</v>
          </cell>
          <cell r="J587">
            <v>4</v>
          </cell>
        </row>
        <row r="588">
          <cell r="C588" t="str">
            <v>Croque monsieur</v>
          </cell>
          <cell r="D588">
            <v>20</v>
          </cell>
          <cell r="E588">
            <v>2.6</v>
          </cell>
          <cell r="F588">
            <v>2.4</v>
          </cell>
          <cell r="G588">
            <v>3.6</v>
          </cell>
          <cell r="H588" t="str">
            <v>Sucres_P85</v>
          </cell>
          <cell r="I588">
            <v>-7.6923076923076983E-2</v>
          </cell>
          <cell r="J588">
            <v>3.6</v>
          </cell>
        </row>
        <row r="589">
          <cell r="C589" t="str">
            <v>Feuilletes avec escargot</v>
          </cell>
          <cell r="D589">
            <v>8</v>
          </cell>
          <cell r="E589">
            <v>1</v>
          </cell>
          <cell r="F589">
            <v>1.1000000000000001</v>
          </cell>
          <cell r="G589">
            <v>1.1000000000000001</v>
          </cell>
          <cell r="H589" t="str">
            <v>Sucres_P50</v>
          </cell>
          <cell r="I589">
            <v>-9.9999999999999978E-2</v>
          </cell>
          <cell r="J589">
            <v>1.1000000000000001</v>
          </cell>
        </row>
        <row r="590">
          <cell r="C590" t="str">
            <v>Feuilletes avec viande ou poisson et viandes en croute</v>
          </cell>
          <cell r="D590">
            <v>111</v>
          </cell>
          <cell r="E590">
            <v>2.5</v>
          </cell>
          <cell r="F590">
            <v>2.2000000000000002</v>
          </cell>
          <cell r="G590">
            <v>4.4000000000000004</v>
          </cell>
          <cell r="H590" t="str">
            <v>Sucres_P95</v>
          </cell>
          <cell r="I590">
            <v>-8.0000000000000071E-2</v>
          </cell>
          <cell r="J590">
            <v>4.4000000000000004</v>
          </cell>
        </row>
        <row r="591">
          <cell r="C591" t="str">
            <v>Feuilletes vegetariens</v>
          </cell>
          <cell r="D591">
            <v>44</v>
          </cell>
          <cell r="E591">
            <v>3</v>
          </cell>
          <cell r="F591">
            <v>3</v>
          </cell>
          <cell r="G591">
            <v>3.8</v>
          </cell>
          <cell r="H591" t="str">
            <v>Sucres_P70</v>
          </cell>
          <cell r="I591">
            <v>-6.6666666666666721E-2</v>
          </cell>
          <cell r="J591">
            <v>3.8</v>
          </cell>
        </row>
        <row r="592">
          <cell r="C592" t="str">
            <v>Pains surprises et canapes aperitifs</v>
          </cell>
          <cell r="D592">
            <v>33</v>
          </cell>
          <cell r="E592">
            <v>4.3</v>
          </cell>
          <cell r="F592">
            <v>3.8</v>
          </cell>
          <cell r="G592">
            <v>5.3</v>
          </cell>
          <cell r="H592" t="str">
            <v>Sucres_P80</v>
          </cell>
          <cell r="I592">
            <v>-9.3023255813953473E-2</v>
          </cell>
          <cell r="J592">
            <v>5.3</v>
          </cell>
        </row>
        <row r="593">
          <cell r="C593" t="str">
            <v>Pizzas charcuterie</v>
          </cell>
          <cell r="D593">
            <v>44</v>
          </cell>
          <cell r="E593">
            <v>3.6</v>
          </cell>
          <cell r="F593">
            <v>3.4</v>
          </cell>
          <cell r="G593">
            <v>4.9000000000000004</v>
          </cell>
          <cell r="H593" t="str">
            <v>Sucres_P85</v>
          </cell>
          <cell r="I593">
            <v>-5.5555555555555601E-2</v>
          </cell>
          <cell r="J593">
            <v>4.9000000000000004</v>
          </cell>
        </row>
        <row r="594">
          <cell r="C594" t="str">
            <v>Pizzas fromages</v>
          </cell>
          <cell r="D594">
            <v>123</v>
          </cell>
          <cell r="E594">
            <v>3.7</v>
          </cell>
          <cell r="F594">
            <v>3.5</v>
          </cell>
          <cell r="G594">
            <v>5.3</v>
          </cell>
          <cell r="H594" t="str">
            <v>Sucres_P85</v>
          </cell>
          <cell r="I594">
            <v>-5.4054054054054099E-2</v>
          </cell>
          <cell r="J594">
            <v>5.3</v>
          </cell>
        </row>
        <row r="595">
          <cell r="C595" t="str">
            <v>Pizzas jambon fromage</v>
          </cell>
          <cell r="D595">
            <v>83</v>
          </cell>
          <cell r="E595">
            <v>3.5</v>
          </cell>
          <cell r="F595">
            <v>3.6</v>
          </cell>
          <cell r="G595">
            <v>4.5999999999999996</v>
          </cell>
          <cell r="H595" t="str">
            <v>Sucres_P80</v>
          </cell>
          <cell r="I595">
            <v>-5.7142857142857197E-2</v>
          </cell>
          <cell r="J595">
            <v>4.5999999999999996</v>
          </cell>
        </row>
        <row r="596">
          <cell r="C596" t="str">
            <v>Pizzas legumes</v>
          </cell>
          <cell r="D596">
            <v>26</v>
          </cell>
          <cell r="E596">
            <v>3.7</v>
          </cell>
          <cell r="F596">
            <v>3.9</v>
          </cell>
          <cell r="G596">
            <v>5.3</v>
          </cell>
          <cell r="H596" t="str">
            <v>Sucres_P80</v>
          </cell>
          <cell r="I596">
            <v>-5.4054054054054099E-2</v>
          </cell>
          <cell r="J596">
            <v>5.3</v>
          </cell>
        </row>
        <row r="597">
          <cell r="C597" t="str">
            <v>Pizzas produits de la mer</v>
          </cell>
          <cell r="D597">
            <v>35</v>
          </cell>
          <cell r="E597">
            <v>4</v>
          </cell>
          <cell r="F597">
            <v>3.8</v>
          </cell>
          <cell r="G597">
            <v>5.3</v>
          </cell>
          <cell r="H597" t="str">
            <v>Sucres_P85</v>
          </cell>
          <cell r="I597">
            <v>-5.0000000000000044E-2</v>
          </cell>
          <cell r="J597">
            <v>5.3</v>
          </cell>
        </row>
        <row r="598">
          <cell r="C598" t="str">
            <v>Pizzas type margarita</v>
          </cell>
          <cell r="D598">
            <v>31</v>
          </cell>
          <cell r="E598">
            <v>3.4</v>
          </cell>
          <cell r="F598">
            <v>3.7</v>
          </cell>
          <cell r="G598">
            <v>4.2</v>
          </cell>
          <cell r="H598" t="str">
            <v>Sucres_P65</v>
          </cell>
          <cell r="I598">
            <v>-5.8823529411764629E-2</v>
          </cell>
          <cell r="J598">
            <v>4.2</v>
          </cell>
        </row>
        <row r="599">
          <cell r="C599" t="str">
            <v>Pizzas viandes autres</v>
          </cell>
          <cell r="D599">
            <v>31</v>
          </cell>
          <cell r="E599">
            <v>3.8</v>
          </cell>
          <cell r="F599">
            <v>3.4</v>
          </cell>
          <cell r="G599">
            <v>4.8</v>
          </cell>
          <cell r="H599" t="str">
            <v>Sucres_P80</v>
          </cell>
          <cell r="I599">
            <v>-5.2631578947368356E-2</v>
          </cell>
          <cell r="J599">
            <v>4.8</v>
          </cell>
        </row>
        <row r="600">
          <cell r="C600" t="str">
            <v>Pizzas viandes type bolognaise</v>
          </cell>
          <cell r="D600">
            <v>32</v>
          </cell>
          <cell r="E600">
            <v>3.4</v>
          </cell>
          <cell r="F600">
            <v>3.3</v>
          </cell>
          <cell r="G600">
            <v>4</v>
          </cell>
          <cell r="H600" t="str">
            <v>Sucres_P70</v>
          </cell>
          <cell r="I600">
            <v>-0.11764705882352938</v>
          </cell>
          <cell r="J600">
            <v>4</v>
          </cell>
        </row>
        <row r="601">
          <cell r="C601" t="str">
            <v>Quiches lorraines</v>
          </cell>
          <cell r="D601">
            <v>33</v>
          </cell>
          <cell r="E601">
            <v>2.7</v>
          </cell>
          <cell r="F601">
            <v>2.8</v>
          </cell>
          <cell r="G601">
            <v>3.2</v>
          </cell>
          <cell r="H601" t="str">
            <v>Sucres_P70</v>
          </cell>
          <cell r="I601">
            <v>-7.4074074074074139E-2</v>
          </cell>
          <cell r="J601">
            <v>3.2</v>
          </cell>
        </row>
        <row r="602">
          <cell r="C602" t="str">
            <v>Salades</v>
          </cell>
          <cell r="D602">
            <v>10</v>
          </cell>
          <cell r="E602">
            <v>2.8</v>
          </cell>
          <cell r="F602">
            <v>2.7</v>
          </cell>
          <cell r="G602">
            <v>4</v>
          </cell>
          <cell r="H602" t="str">
            <v>Sucres_P85</v>
          </cell>
          <cell r="I602">
            <v>-7.1428571428571341E-2</v>
          </cell>
          <cell r="J602">
            <v>4</v>
          </cell>
        </row>
        <row r="603">
          <cell r="C603" t="str">
            <v>Tartes aux fromages</v>
          </cell>
          <cell r="D603">
            <v>19</v>
          </cell>
          <cell r="E603">
            <v>3</v>
          </cell>
          <cell r="F603">
            <v>2.9</v>
          </cell>
          <cell r="G603">
            <v>3.6</v>
          </cell>
          <cell r="H603" t="str">
            <v>Sucres_P75</v>
          </cell>
          <cell r="I603">
            <v>-6.6666666666666721E-2</v>
          </cell>
          <cell r="J603">
            <v>3.6</v>
          </cell>
        </row>
        <row r="604">
          <cell r="C604" t="str">
            <v>Tartes aux legumes</v>
          </cell>
          <cell r="D604">
            <v>51</v>
          </cell>
          <cell r="E604">
            <v>2.6</v>
          </cell>
          <cell r="F604">
            <v>2.6</v>
          </cell>
          <cell r="G604">
            <v>3.3</v>
          </cell>
          <cell r="H604" t="str">
            <v>Sucres_P75</v>
          </cell>
          <cell r="I604">
            <v>-7.6923076923076983E-2</v>
          </cell>
          <cell r="J604">
            <v>3.3</v>
          </cell>
        </row>
        <row r="605">
          <cell r="C605" t="str">
            <v>Tartes avec viande ou poisson</v>
          </cell>
          <cell r="D605">
            <v>56</v>
          </cell>
          <cell r="E605">
            <v>3.1</v>
          </cell>
          <cell r="F605">
            <v>2.9</v>
          </cell>
          <cell r="G605">
            <v>4.4000000000000004</v>
          </cell>
          <cell r="H605" t="str">
            <v>Sucres_P85</v>
          </cell>
          <cell r="I605">
            <v>-6.4516129032258118E-2</v>
          </cell>
          <cell r="J605">
            <v>4.4000000000000004</v>
          </cell>
        </row>
        <row r="606">
          <cell r="C606" t="str">
            <v>Verrines aperitives</v>
          </cell>
          <cell r="D606">
            <v>8</v>
          </cell>
          <cell r="E606">
            <v>5.0999999999999996</v>
          </cell>
          <cell r="F606">
            <v>5</v>
          </cell>
          <cell r="G606">
            <v>6.7</v>
          </cell>
          <cell r="H606" t="str">
            <v>Sucres_P70</v>
          </cell>
          <cell r="I606">
            <v>-7.843137254901951E-2</v>
          </cell>
          <cell r="J606">
            <v>6.7</v>
          </cell>
        </row>
        <row r="607">
          <cell r="C607" t="str">
            <v>Wraps et kebabs</v>
          </cell>
          <cell r="D607">
            <v>5</v>
          </cell>
          <cell r="E607">
            <v>3.1</v>
          </cell>
          <cell r="F607">
            <v>3</v>
          </cell>
          <cell r="G607">
            <v>3.2</v>
          </cell>
          <cell r="H607" t="str">
            <v>Sucres_P75</v>
          </cell>
          <cell r="I607">
            <v>-6.4516129032258118E-2</v>
          </cell>
          <cell r="J607">
            <v>3.2</v>
          </cell>
        </row>
        <row r="608">
          <cell r="C608" t="str">
            <v>Assortiments de mignardises</v>
          </cell>
          <cell r="D608">
            <v>25</v>
          </cell>
          <cell r="E608">
            <v>26.2</v>
          </cell>
          <cell r="F608">
            <v>27</v>
          </cell>
          <cell r="J608">
            <v>27</v>
          </cell>
        </row>
        <row r="609">
          <cell r="C609" t="str">
            <v>Autres desserts</v>
          </cell>
          <cell r="D609">
            <v>7</v>
          </cell>
          <cell r="E609">
            <v>16.7</v>
          </cell>
          <cell r="F609">
            <v>18</v>
          </cell>
          <cell r="G609">
            <v>18</v>
          </cell>
          <cell r="H609" t="str">
            <v>Sucres_P55</v>
          </cell>
          <cell r="I609">
            <v>-7.7844311377245443E-2</v>
          </cell>
          <cell r="J609">
            <v>18</v>
          </cell>
        </row>
        <row r="610">
          <cell r="C610" t="str">
            <v>Autres gateaux</v>
          </cell>
          <cell r="D610">
            <v>21</v>
          </cell>
          <cell r="E610">
            <v>29</v>
          </cell>
          <cell r="F610">
            <v>25</v>
          </cell>
          <cell r="G610">
            <v>34</v>
          </cell>
          <cell r="H610" t="str">
            <v>Sucres_P65</v>
          </cell>
          <cell r="I610">
            <v>-7.2413793103448323E-2</v>
          </cell>
          <cell r="J610">
            <v>34</v>
          </cell>
        </row>
        <row r="611">
          <cell r="C611" t="str">
            <v>Beignets et donuts</v>
          </cell>
          <cell r="D611">
            <v>14</v>
          </cell>
          <cell r="E611">
            <v>16.8</v>
          </cell>
          <cell r="F611">
            <v>17.100000000000001</v>
          </cell>
          <cell r="G611">
            <v>20.7</v>
          </cell>
          <cell r="H611" t="str">
            <v>Sucres_P85</v>
          </cell>
          <cell r="I611">
            <v>-7.7380952380952425E-2</v>
          </cell>
          <cell r="J611">
            <v>20.7</v>
          </cell>
        </row>
        <row r="612">
          <cell r="C612" t="str">
            <v>Brioches autres</v>
          </cell>
          <cell r="D612">
            <v>12</v>
          </cell>
          <cell r="E612">
            <v>20</v>
          </cell>
          <cell r="F612">
            <v>21.4</v>
          </cell>
          <cell r="J612">
            <v>21.4</v>
          </cell>
        </row>
        <row r="613">
          <cell r="C613" t="str">
            <v>Brioches nature ou au sucre</v>
          </cell>
          <cell r="D613">
            <v>11</v>
          </cell>
          <cell r="E613">
            <v>11.4</v>
          </cell>
          <cell r="F613">
            <v>12</v>
          </cell>
          <cell r="G613">
            <v>14</v>
          </cell>
          <cell r="H613" t="str">
            <v>Sucres_P90</v>
          </cell>
          <cell r="I613">
            <v>-6.1403508771929918E-2</v>
          </cell>
          <cell r="J613">
            <v>14</v>
          </cell>
        </row>
        <row r="614">
          <cell r="C614" t="str">
            <v>Cheesecakes</v>
          </cell>
          <cell r="D614">
            <v>9</v>
          </cell>
          <cell r="E614">
            <v>21.7</v>
          </cell>
          <cell r="F614">
            <v>23.5</v>
          </cell>
          <cell r="G614">
            <v>23.5</v>
          </cell>
          <cell r="H614" t="str">
            <v>Sucres_P55</v>
          </cell>
          <cell r="I614">
            <v>-5.0691244239631242E-2</v>
          </cell>
          <cell r="J614">
            <v>23.5</v>
          </cell>
        </row>
        <row r="615">
          <cell r="C615" t="str">
            <v>Crepes_pancakes_gaufres</v>
          </cell>
          <cell r="D615">
            <v>26</v>
          </cell>
          <cell r="E615">
            <v>12.2</v>
          </cell>
          <cell r="F615">
            <v>11.1</v>
          </cell>
          <cell r="G615">
            <v>18</v>
          </cell>
          <cell r="H615" t="str">
            <v>Sucres_P80</v>
          </cell>
          <cell r="I615">
            <v>-0.12295081967213116</v>
          </cell>
          <cell r="J615">
            <v>18</v>
          </cell>
        </row>
        <row r="616">
          <cell r="C616" t="str">
            <v>Croissants</v>
          </cell>
          <cell r="D616">
            <v>23</v>
          </cell>
          <cell r="E616">
            <v>5.6</v>
          </cell>
          <cell r="F616">
            <v>5.2</v>
          </cell>
          <cell r="G616">
            <v>6.3</v>
          </cell>
          <cell r="H616" t="str">
            <v>Sucres_P75</v>
          </cell>
          <cell r="I616">
            <v>-5.3571428571428541E-2</v>
          </cell>
          <cell r="J616">
            <v>6.3</v>
          </cell>
        </row>
        <row r="617">
          <cell r="C617" t="str">
            <v>Desserts patissiers autres</v>
          </cell>
          <cell r="D617">
            <v>67</v>
          </cell>
          <cell r="E617">
            <v>28.6</v>
          </cell>
          <cell r="F617">
            <v>27</v>
          </cell>
          <cell r="G617">
            <v>31.4</v>
          </cell>
          <cell r="H617" t="str">
            <v>Sucres_P65</v>
          </cell>
          <cell r="I617">
            <v>-5.2447552447552448E-2</v>
          </cell>
          <cell r="J617">
            <v>31.4</v>
          </cell>
        </row>
        <row r="618">
          <cell r="C618" t="str">
            <v>Desserts patissiers aux fruits</v>
          </cell>
          <cell r="D618">
            <v>55</v>
          </cell>
          <cell r="E618">
            <v>23.6</v>
          </cell>
          <cell r="F618">
            <v>23</v>
          </cell>
          <cell r="G618">
            <v>25.5</v>
          </cell>
          <cell r="H618" t="str">
            <v>Sucres_P80</v>
          </cell>
          <cell r="I618">
            <v>-5.5084745762711891E-2</v>
          </cell>
          <cell r="J618">
            <v>25.5</v>
          </cell>
        </row>
        <row r="619">
          <cell r="C619" t="str">
            <v>Eclairs</v>
          </cell>
          <cell r="D619">
            <v>24</v>
          </cell>
          <cell r="E619">
            <v>21.9</v>
          </cell>
          <cell r="F619">
            <v>21.4</v>
          </cell>
          <cell r="G619">
            <v>22.3</v>
          </cell>
          <cell r="H619" t="str">
            <v>Sucres_P60</v>
          </cell>
          <cell r="I619">
            <v>-5.4794520547945175E-2</v>
          </cell>
          <cell r="J619">
            <v>22.3</v>
          </cell>
        </row>
        <row r="620">
          <cell r="C620" t="str">
            <v>Galettes des rois</v>
          </cell>
          <cell r="D620">
            <v>14</v>
          </cell>
          <cell r="E620">
            <v>9.6999999999999993</v>
          </cell>
          <cell r="F620">
            <v>9.6999999999999993</v>
          </cell>
          <cell r="G620">
            <v>11</v>
          </cell>
          <cell r="H620" t="str">
            <v>Sucres_P70</v>
          </cell>
          <cell r="I620">
            <v>-5.1546391752577324E-2</v>
          </cell>
          <cell r="J620">
            <v>11</v>
          </cell>
        </row>
        <row r="621">
          <cell r="C621" t="str">
            <v>Gateaux moelleux_cakes autres</v>
          </cell>
          <cell r="D621">
            <v>16</v>
          </cell>
          <cell r="E621">
            <v>28.3</v>
          </cell>
          <cell r="F621">
            <v>28.2</v>
          </cell>
          <cell r="G621">
            <v>28.4</v>
          </cell>
          <cell r="H621" t="str">
            <v>Sucres_P55</v>
          </cell>
          <cell r="I621">
            <v>-5.6537102473498281E-2</v>
          </cell>
          <cell r="J621">
            <v>28.4</v>
          </cell>
        </row>
        <row r="622">
          <cell r="C622" t="str">
            <v>Gateaux moelleux_cakes tout chocolat</v>
          </cell>
          <cell r="D622">
            <v>48</v>
          </cell>
          <cell r="E622">
            <v>32.200000000000003</v>
          </cell>
          <cell r="F622">
            <v>32.299999999999997</v>
          </cell>
          <cell r="J622">
            <v>32.299999999999997</v>
          </cell>
        </row>
        <row r="623">
          <cell r="C623" t="str">
            <v>Macarons</v>
          </cell>
          <cell r="D623">
            <v>39</v>
          </cell>
          <cell r="E623">
            <v>49.7</v>
          </cell>
          <cell r="F623">
            <v>50</v>
          </cell>
          <cell r="J623">
            <v>50</v>
          </cell>
        </row>
        <row r="624">
          <cell r="C624" t="str">
            <v>Pains au chocolat</v>
          </cell>
          <cell r="D624">
            <v>21</v>
          </cell>
          <cell r="E624">
            <v>11.4</v>
          </cell>
          <cell r="F624">
            <v>11</v>
          </cell>
          <cell r="G624">
            <v>11.7</v>
          </cell>
          <cell r="H624" t="str">
            <v>Sucres_P60</v>
          </cell>
          <cell r="I624">
            <v>-6.1403508771929918E-2</v>
          </cell>
          <cell r="J624">
            <v>11.7</v>
          </cell>
        </row>
        <row r="625">
          <cell r="C625" t="str">
            <v>Pains aux raisins et assortiments de viennoiseries</v>
          </cell>
          <cell r="D625">
            <v>10</v>
          </cell>
          <cell r="E625">
            <v>15.5</v>
          </cell>
          <cell r="F625">
            <v>16.5</v>
          </cell>
          <cell r="J625">
            <v>16.5</v>
          </cell>
        </row>
        <row r="626">
          <cell r="C626" t="str">
            <v>Patisseries a base de pate a choux autres</v>
          </cell>
          <cell r="D626">
            <v>21</v>
          </cell>
          <cell r="E626">
            <v>17.600000000000001</v>
          </cell>
          <cell r="F626">
            <v>17</v>
          </cell>
          <cell r="G626">
            <v>23</v>
          </cell>
          <cell r="H626" t="str">
            <v>Sucres_P90</v>
          </cell>
          <cell r="I626">
            <v>-5.6818181818181816E-2</v>
          </cell>
          <cell r="J626">
            <v>23</v>
          </cell>
        </row>
        <row r="627">
          <cell r="C627" t="str">
            <v>Patisseries de type flan</v>
          </cell>
          <cell r="D627">
            <v>13</v>
          </cell>
          <cell r="E627">
            <v>19.5</v>
          </cell>
          <cell r="F627">
            <v>20</v>
          </cell>
          <cell r="G627">
            <v>20</v>
          </cell>
          <cell r="H627" t="str">
            <v>Sucres_P60</v>
          </cell>
          <cell r="I627">
            <v>-6.6666666666666707E-2</v>
          </cell>
          <cell r="J627">
            <v>20</v>
          </cell>
        </row>
        <row r="628">
          <cell r="C628" t="str">
            <v>Profiteroles</v>
          </cell>
          <cell r="D628">
            <v>11</v>
          </cell>
          <cell r="E628">
            <v>21</v>
          </cell>
          <cell r="F628">
            <v>21</v>
          </cell>
          <cell r="G628">
            <v>21</v>
          </cell>
          <cell r="H628" t="str">
            <v>Sucres_P60</v>
          </cell>
          <cell r="I628">
            <v>-6.6666666666666596E-2</v>
          </cell>
          <cell r="J628">
            <v>21</v>
          </cell>
        </row>
        <row r="629">
          <cell r="C629" t="str">
            <v>Tartes au citron</v>
          </cell>
          <cell r="D629">
            <v>22</v>
          </cell>
          <cell r="E629">
            <v>30.5</v>
          </cell>
          <cell r="F629">
            <v>31.4</v>
          </cell>
          <cell r="G629">
            <v>33</v>
          </cell>
          <cell r="H629" t="str">
            <v>Sucres_P70</v>
          </cell>
          <cell r="I629">
            <v>-5.2459016393442671E-2</v>
          </cell>
          <cell r="J629">
            <v>33</v>
          </cell>
        </row>
        <row r="630">
          <cell r="C630" t="str">
            <v>Tartes autres fruits</v>
          </cell>
          <cell r="D630">
            <v>39</v>
          </cell>
          <cell r="E630">
            <v>21.7</v>
          </cell>
          <cell r="F630">
            <v>21.6</v>
          </cell>
          <cell r="G630">
            <v>21.9</v>
          </cell>
          <cell r="H630" t="str">
            <v>Sucres_P55</v>
          </cell>
          <cell r="I630">
            <v>-6.4516129032258007E-2</v>
          </cell>
          <cell r="J630">
            <v>21.9</v>
          </cell>
        </row>
        <row r="631">
          <cell r="C631" t="str">
            <v>Tartes aux pommes et assimiles</v>
          </cell>
          <cell r="D631">
            <v>41</v>
          </cell>
          <cell r="E631">
            <v>19.8</v>
          </cell>
          <cell r="F631">
            <v>21</v>
          </cell>
          <cell r="G631">
            <v>21.2</v>
          </cell>
          <cell r="H631" t="str">
            <v>Sucres_P55</v>
          </cell>
          <cell r="I631">
            <v>-6.5656565656565691E-2</v>
          </cell>
          <cell r="J631">
            <v>21.2</v>
          </cell>
        </row>
        <row r="632">
          <cell r="C632" t="str">
            <v>Tartes sans fruit</v>
          </cell>
          <cell r="D632">
            <v>12</v>
          </cell>
          <cell r="E632">
            <v>26.2</v>
          </cell>
          <cell r="F632">
            <v>25.5</v>
          </cell>
          <cell r="G632">
            <v>27.6</v>
          </cell>
          <cell r="H632" t="str">
            <v>Sucres_P65</v>
          </cell>
          <cell r="I632">
            <v>-5.3435114503816744E-2</v>
          </cell>
          <cell r="J632">
            <v>27.6</v>
          </cell>
        </row>
        <row r="633">
          <cell r="C633" t="str">
            <v>Tiramisus</v>
          </cell>
          <cell r="D633">
            <v>7</v>
          </cell>
          <cell r="E633">
            <v>20.9</v>
          </cell>
          <cell r="F633">
            <v>22</v>
          </cell>
          <cell r="J633">
            <v>22</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GS"/>
      <sheetName val="Scenarios OK"/>
      <sheetName val="5%"/>
    </sheetNames>
    <sheetDataSet>
      <sheetData sheetId="0">
        <row r="1">
          <cell r="C1" t="str">
            <v>Famille</v>
          </cell>
          <cell r="D1" t="str">
            <v>Effectif</v>
          </cell>
          <cell r="E1" t="str">
            <v>Moyenne initiale</v>
          </cell>
          <cell r="F1" t="str">
            <v>P50</v>
          </cell>
          <cell r="G1" t="str">
            <v>Seuil max</v>
          </cell>
          <cell r="H1" t="str">
            <v>Scénario</v>
          </cell>
          <cell r="I1" t="str">
            <v>Réduction théorique de moyenne</v>
          </cell>
          <cell r="J1" t="str">
            <v>Seuil max en sel proposé</v>
          </cell>
        </row>
        <row r="2">
          <cell r="C2" t="str">
            <v>Arachides et graines</v>
          </cell>
          <cell r="D2">
            <v>334</v>
          </cell>
          <cell r="E2">
            <v>7.1</v>
          </cell>
          <cell r="F2">
            <v>6.7</v>
          </cell>
          <cell r="G2">
            <v>8</v>
          </cell>
          <cell r="H2" t="str">
            <v>AGS_P70</v>
          </cell>
          <cell r="I2">
            <v>-7.0422535211267609E-2</v>
          </cell>
          <cell r="J2">
            <v>8</v>
          </cell>
        </row>
        <row r="3">
          <cell r="C3" t="str">
            <v>Autres apéritifs à croquer</v>
          </cell>
          <cell r="D3">
            <v>21</v>
          </cell>
          <cell r="E3">
            <v>5.3</v>
          </cell>
          <cell r="F3">
            <v>4.0999999999999996</v>
          </cell>
          <cell r="G3">
            <v>7</v>
          </cell>
          <cell r="H3" t="str">
            <v>AGS_P90</v>
          </cell>
          <cell r="I3">
            <v>-0.18867924528301888</v>
          </cell>
          <cell r="J3">
            <v>7</v>
          </cell>
        </row>
        <row r="4">
          <cell r="C4" t="str">
            <v>Bretzels</v>
          </cell>
          <cell r="D4">
            <v>34</v>
          </cell>
          <cell r="E4">
            <v>0.6</v>
          </cell>
          <cell r="F4">
            <v>0.4</v>
          </cell>
          <cell r="G4">
            <v>1</v>
          </cell>
          <cell r="H4" t="str">
            <v>AGS_P90</v>
          </cell>
          <cell r="I4">
            <v>-0.16666666666666663</v>
          </cell>
          <cell r="J4">
            <v>1</v>
          </cell>
        </row>
        <row r="5">
          <cell r="C5" t="str">
            <v>Cacahuetes enrobées salées</v>
          </cell>
          <cell r="D5">
            <v>38</v>
          </cell>
          <cell r="E5">
            <v>4.0999999999999996</v>
          </cell>
          <cell r="F5">
            <v>4.0999999999999996</v>
          </cell>
          <cell r="G5">
            <v>4.4000000000000004</v>
          </cell>
          <cell r="H5" t="str">
            <v>AGS_P60</v>
          </cell>
          <cell r="I5">
            <v>-7.3170731707317041E-2</v>
          </cell>
          <cell r="J5">
            <v>4.4000000000000004</v>
          </cell>
        </row>
        <row r="6">
          <cell r="C6" t="str">
            <v>Cacahuetes enrobées sucrées</v>
          </cell>
          <cell r="D6">
            <v>11</v>
          </cell>
          <cell r="E6">
            <v>4.2</v>
          </cell>
          <cell r="F6">
            <v>4.2</v>
          </cell>
          <cell r="G6">
            <v>4.5</v>
          </cell>
          <cell r="H6" t="str">
            <v>AGS_P70</v>
          </cell>
          <cell r="I6">
            <v>-7.1428571428571494E-2</v>
          </cell>
          <cell r="J6">
            <v>4.5</v>
          </cell>
        </row>
        <row r="7">
          <cell r="C7" t="str">
            <v>Chips de crevette</v>
          </cell>
          <cell r="D7">
            <v>14</v>
          </cell>
          <cell r="E7">
            <v>2.7</v>
          </cell>
          <cell r="F7">
            <v>2.5</v>
          </cell>
          <cell r="G7">
            <v>3.3</v>
          </cell>
          <cell r="H7" t="str">
            <v>AGS_P90</v>
          </cell>
          <cell r="I7">
            <v>-7.4074074074074139E-2</v>
          </cell>
          <cell r="J7">
            <v>3.3</v>
          </cell>
        </row>
        <row r="8">
          <cell r="C8" t="str">
            <v>Choux</v>
          </cell>
          <cell r="D8">
            <v>13</v>
          </cell>
          <cell r="E8">
            <v>35.6</v>
          </cell>
          <cell r="F8">
            <v>36</v>
          </cell>
          <cell r="J8">
            <v>36</v>
          </cell>
        </row>
        <row r="9">
          <cell r="C9" t="str">
            <v>Cocktail de fruits</v>
          </cell>
          <cell r="D9">
            <v>24</v>
          </cell>
          <cell r="E9">
            <v>5.6</v>
          </cell>
          <cell r="F9">
            <v>4.5999999999999996</v>
          </cell>
          <cell r="G9">
            <v>14</v>
          </cell>
          <cell r="H9" t="str">
            <v>AGS_P90</v>
          </cell>
          <cell r="I9">
            <v>-5.3571428571428541E-2</v>
          </cell>
          <cell r="J9">
            <v>14</v>
          </cell>
        </row>
        <row r="10">
          <cell r="C10" t="str">
            <v>Crackers apéritif</v>
          </cell>
          <cell r="D10">
            <v>222</v>
          </cell>
          <cell r="E10">
            <v>8</v>
          </cell>
          <cell r="F10">
            <v>4.7</v>
          </cell>
          <cell r="G10">
            <v>16</v>
          </cell>
          <cell r="H10" t="str">
            <v>AGS_P80</v>
          </cell>
          <cell r="I10">
            <v>-6.25E-2</v>
          </cell>
          <cell r="J10">
            <v>16</v>
          </cell>
        </row>
        <row r="11">
          <cell r="C11" t="str">
            <v>Crêpes dentelles</v>
          </cell>
          <cell r="D11">
            <v>44</v>
          </cell>
          <cell r="E11">
            <v>16.2</v>
          </cell>
          <cell r="F11">
            <v>17</v>
          </cell>
          <cell r="J11">
            <v>17</v>
          </cell>
        </row>
        <row r="12">
          <cell r="C12" t="str">
            <v>Feuilletés</v>
          </cell>
          <cell r="D12">
            <v>89</v>
          </cell>
          <cell r="E12">
            <v>16.399999999999999</v>
          </cell>
          <cell r="F12">
            <v>17</v>
          </cell>
          <cell r="G12">
            <v>19</v>
          </cell>
          <cell r="H12" t="str">
            <v>AGS_P75</v>
          </cell>
          <cell r="I12">
            <v>-6.0975609756097456E-2</v>
          </cell>
          <cell r="J12">
            <v>19</v>
          </cell>
        </row>
        <row r="13">
          <cell r="C13" t="str">
            <v>Gaufrettes</v>
          </cell>
          <cell r="D13">
            <v>16</v>
          </cell>
          <cell r="E13">
            <v>29.7</v>
          </cell>
          <cell r="F13">
            <v>32.9</v>
          </cell>
          <cell r="J13">
            <v>32.9</v>
          </cell>
        </row>
        <row r="14">
          <cell r="C14" t="str">
            <v>Gressins</v>
          </cell>
          <cell r="D14">
            <v>62</v>
          </cell>
          <cell r="E14">
            <v>2.8</v>
          </cell>
          <cell r="F14">
            <v>2</v>
          </cell>
          <cell r="G14">
            <v>8</v>
          </cell>
          <cell r="H14" t="str">
            <v>AGS_P95</v>
          </cell>
          <cell r="I14">
            <v>-7.1428571428571341E-2</v>
          </cell>
          <cell r="J14">
            <v>8</v>
          </cell>
        </row>
        <row r="15">
          <cell r="C15" t="str">
            <v>Mélanges asiatiques</v>
          </cell>
          <cell r="D15">
            <v>9</v>
          </cell>
          <cell r="E15">
            <v>1.3</v>
          </cell>
          <cell r="F15">
            <v>1.3</v>
          </cell>
          <cell r="G15">
            <v>1.5</v>
          </cell>
          <cell r="H15" t="str">
            <v>AGS_P75</v>
          </cell>
          <cell r="I15">
            <v>-7.6923076923076983E-2</v>
          </cell>
          <cell r="J15">
            <v>1.5</v>
          </cell>
        </row>
        <row r="16">
          <cell r="C16" t="str">
            <v>Mélanges de fruits et graines</v>
          </cell>
          <cell r="D16">
            <v>153</v>
          </cell>
          <cell r="E16">
            <v>4.4000000000000004</v>
          </cell>
          <cell r="F16">
            <v>3.4</v>
          </cell>
          <cell r="G16">
            <v>8.8000000000000007</v>
          </cell>
          <cell r="H16" t="str">
            <v>AGS_P95</v>
          </cell>
          <cell r="I16">
            <v>-0.11363636363636373</v>
          </cell>
          <cell r="J16">
            <v>8.8000000000000007</v>
          </cell>
        </row>
        <row r="17">
          <cell r="C17" t="str">
            <v>Soufflés</v>
          </cell>
          <cell r="D17">
            <v>296</v>
          </cell>
          <cell r="E17">
            <v>2.9</v>
          </cell>
          <cell r="F17">
            <v>2.5</v>
          </cell>
          <cell r="G17">
            <v>3.9</v>
          </cell>
          <cell r="H17" t="str">
            <v>AGS_P90</v>
          </cell>
          <cell r="I17">
            <v>-0.13793103448275859</v>
          </cell>
          <cell r="J17">
            <v>3.9</v>
          </cell>
        </row>
        <row r="18">
          <cell r="C18" t="str">
            <v>Tortillas</v>
          </cell>
          <cell r="D18">
            <v>100</v>
          </cell>
          <cell r="E18">
            <v>2.4</v>
          </cell>
          <cell r="F18">
            <v>2.2000000000000002</v>
          </cell>
          <cell r="G18">
            <v>2.6</v>
          </cell>
          <cell r="H18" t="str">
            <v>AGS_P70</v>
          </cell>
          <cell r="I18">
            <v>-8.3333333333333232E-2</v>
          </cell>
          <cell r="J18">
            <v>2.6</v>
          </cell>
        </row>
        <row r="19">
          <cell r="C19" t="str">
            <v>Tuiles</v>
          </cell>
          <cell r="D19">
            <v>95</v>
          </cell>
          <cell r="E19">
            <v>2.7</v>
          </cell>
          <cell r="F19">
            <v>2.6</v>
          </cell>
          <cell r="G19">
            <v>2.9</v>
          </cell>
          <cell r="H19" t="str">
            <v>AGS_P70</v>
          </cell>
          <cell r="I19">
            <v>-7.4074074074074139E-2</v>
          </cell>
          <cell r="J19">
            <v>2.9</v>
          </cell>
        </row>
        <row r="20">
          <cell r="C20" t="str">
            <v>Autres barres céréalières</v>
          </cell>
          <cell r="D20">
            <v>5</v>
          </cell>
          <cell r="E20">
            <v>6.5</v>
          </cell>
          <cell r="F20">
            <v>6.6</v>
          </cell>
          <cell r="G20">
            <v>7.1</v>
          </cell>
          <cell r="H20" t="str">
            <v>AGS_P60</v>
          </cell>
          <cell r="I20">
            <v>-7.6923076923076927E-2</v>
          </cell>
          <cell r="J20">
            <v>7.1</v>
          </cell>
        </row>
        <row r="21">
          <cell r="C21" t="str">
            <v>Barres céréalières aux fruits</v>
          </cell>
          <cell r="D21">
            <v>54</v>
          </cell>
          <cell r="E21">
            <v>1.7</v>
          </cell>
          <cell r="F21">
            <v>0.9</v>
          </cell>
          <cell r="G21">
            <v>4.7</v>
          </cell>
          <cell r="H21" t="str">
            <v>AGS_P95</v>
          </cell>
          <cell r="I21">
            <v>-5.8823529411764629E-2</v>
          </cell>
          <cell r="J21">
            <v>4.7</v>
          </cell>
        </row>
        <row r="22">
          <cell r="C22" t="str">
            <v>Barres céréalières aux fruits à coque</v>
          </cell>
          <cell r="D22">
            <v>14</v>
          </cell>
          <cell r="E22">
            <v>3.3</v>
          </cell>
          <cell r="F22">
            <v>2.1</v>
          </cell>
          <cell r="G22">
            <v>5.8</v>
          </cell>
          <cell r="H22" t="str">
            <v>AGS_P85</v>
          </cell>
          <cell r="I22">
            <v>-6.0606060606060531E-2</v>
          </cell>
          <cell r="J22">
            <v>5.8</v>
          </cell>
        </row>
        <row r="23">
          <cell r="C23" t="str">
            <v>Barres céréalières aux fruits à coque et au chocolat</v>
          </cell>
          <cell r="D23">
            <v>32</v>
          </cell>
          <cell r="E23">
            <v>6.7</v>
          </cell>
          <cell r="F23">
            <v>5.2</v>
          </cell>
          <cell r="G23">
            <v>10.199999999999999</v>
          </cell>
          <cell r="H23" t="str">
            <v>AGS_P90</v>
          </cell>
          <cell r="I23">
            <v>-5.9701492537313487E-2</v>
          </cell>
          <cell r="J23">
            <v>10.199999999999999</v>
          </cell>
        </row>
        <row r="24">
          <cell r="C24" t="str">
            <v>Barres céréalières aux fruits et au chocolat</v>
          </cell>
          <cell r="D24">
            <v>17</v>
          </cell>
          <cell r="E24">
            <v>7.8</v>
          </cell>
          <cell r="F24">
            <v>6.9</v>
          </cell>
          <cell r="G24">
            <v>10.8</v>
          </cell>
          <cell r="H24" t="str">
            <v>AGS_P75</v>
          </cell>
          <cell r="I24">
            <v>-8.9743589743589772E-2</v>
          </cell>
          <cell r="J24">
            <v>10.8</v>
          </cell>
        </row>
        <row r="25">
          <cell r="C25" t="str">
            <v>Barres céréalières avec pépites, nappage ou fourrage au chocolat</v>
          </cell>
          <cell r="D25">
            <v>59</v>
          </cell>
          <cell r="E25">
            <v>6</v>
          </cell>
          <cell r="F25">
            <v>5.4</v>
          </cell>
          <cell r="G25">
            <v>7.6</v>
          </cell>
          <cell r="H25" t="str">
            <v>AGS_P75</v>
          </cell>
          <cell r="I25">
            <v>-4.9999999999999968E-2</v>
          </cell>
          <cell r="J25">
            <v>7.6</v>
          </cell>
        </row>
        <row r="26">
          <cell r="C26" t="str">
            <v>Assortiments</v>
          </cell>
          <cell r="D26">
            <v>54</v>
          </cell>
          <cell r="E26">
            <v>13.5</v>
          </cell>
          <cell r="F26">
            <v>14.6</v>
          </cell>
          <cell r="G26">
            <v>15.4</v>
          </cell>
          <cell r="H26" t="str">
            <v>AGS_P65</v>
          </cell>
          <cell r="I26">
            <v>-5.1851851851851802E-2</v>
          </cell>
          <cell r="J26">
            <v>15.4</v>
          </cell>
        </row>
        <row r="27">
          <cell r="C27" t="str">
            <v>Biscuits au chocolat</v>
          </cell>
          <cell r="D27">
            <v>259</v>
          </cell>
          <cell r="E27">
            <v>10.1</v>
          </cell>
          <cell r="F27">
            <v>10.9</v>
          </cell>
          <cell r="G27">
            <v>12</v>
          </cell>
          <cell r="H27" t="str">
            <v>AGS_P65</v>
          </cell>
          <cell r="I27">
            <v>-7.9207920792079112E-2</v>
          </cell>
          <cell r="J27">
            <v>12</v>
          </cell>
        </row>
        <row r="28">
          <cell r="C28" t="str">
            <v>Biscuits autres</v>
          </cell>
          <cell r="D28">
            <v>70</v>
          </cell>
          <cell r="E28">
            <v>9.1999999999999993</v>
          </cell>
          <cell r="F28">
            <v>9.3000000000000007</v>
          </cell>
          <cell r="G28">
            <v>14.4</v>
          </cell>
          <cell r="H28" t="str">
            <v>AGS_P75</v>
          </cell>
          <cell r="I28">
            <v>-7.6086956521739066E-2</v>
          </cell>
          <cell r="J28">
            <v>14.4</v>
          </cell>
        </row>
        <row r="29">
          <cell r="C29" t="str">
            <v>Biscuits aux fruits et au chocolat</v>
          </cell>
          <cell r="D29">
            <v>129</v>
          </cell>
          <cell r="E29">
            <v>13.4</v>
          </cell>
          <cell r="F29">
            <v>13</v>
          </cell>
          <cell r="G29">
            <v>16</v>
          </cell>
          <cell r="H29" t="str">
            <v>AGS_P80</v>
          </cell>
          <cell r="I29">
            <v>-5.2238805970149335E-2</v>
          </cell>
          <cell r="J29">
            <v>16</v>
          </cell>
        </row>
        <row r="30">
          <cell r="C30" t="str">
            <v>Biscuits aux fruits, fruits à coque, graines</v>
          </cell>
          <cell r="D30">
            <v>173</v>
          </cell>
          <cell r="E30">
            <v>8.5</v>
          </cell>
          <cell r="F30">
            <v>8.8000000000000007</v>
          </cell>
          <cell r="G30">
            <v>12.7</v>
          </cell>
          <cell r="H30" t="str">
            <v>AGS_P80</v>
          </cell>
          <cell r="I30">
            <v>-8.2352941176470615E-2</v>
          </cell>
          <cell r="J30">
            <v>12.7</v>
          </cell>
        </row>
        <row r="31">
          <cell r="C31" t="str">
            <v>Biscuits cuiller, boudoir</v>
          </cell>
          <cell r="D31">
            <v>52</v>
          </cell>
          <cell r="E31">
            <v>1.4</v>
          </cell>
          <cell r="F31">
            <v>1.1000000000000001</v>
          </cell>
          <cell r="G31">
            <v>2.2000000000000002</v>
          </cell>
          <cell r="H31" t="str">
            <v>AGS_P95</v>
          </cell>
          <cell r="I31">
            <v>-0.14285714285714282</v>
          </cell>
          <cell r="J31">
            <v>2.2000000000000002</v>
          </cell>
        </row>
        <row r="32">
          <cell r="C32" t="str">
            <v>Biscuits feuilletés autres</v>
          </cell>
          <cell r="D32">
            <v>15</v>
          </cell>
          <cell r="E32">
            <v>17</v>
          </cell>
          <cell r="F32">
            <v>16.899999999999999</v>
          </cell>
          <cell r="J32">
            <v>16.899999999999999</v>
          </cell>
        </row>
        <row r="33">
          <cell r="C33" t="str">
            <v>Biscuits feuilletés nature ou au sucre</v>
          </cell>
          <cell r="D33">
            <v>42</v>
          </cell>
          <cell r="E33">
            <v>15.9</v>
          </cell>
          <cell r="F33">
            <v>16</v>
          </cell>
          <cell r="G33">
            <v>17</v>
          </cell>
          <cell r="H33" t="str">
            <v>AGS_P75</v>
          </cell>
          <cell r="I33">
            <v>-5.0314465408805076E-2</v>
          </cell>
          <cell r="J33">
            <v>17</v>
          </cell>
        </row>
        <row r="34">
          <cell r="C34" t="str">
            <v>Biscuits fourrés ou nappés autres</v>
          </cell>
          <cell r="D34">
            <v>670</v>
          </cell>
          <cell r="E34">
            <v>12.2</v>
          </cell>
          <cell r="F34">
            <v>12.7</v>
          </cell>
          <cell r="G34">
            <v>14</v>
          </cell>
          <cell r="H34" t="str">
            <v>AGS_P65</v>
          </cell>
          <cell r="I34">
            <v>-5.7377049180327815E-2</v>
          </cell>
          <cell r="J34">
            <v>14</v>
          </cell>
        </row>
        <row r="35">
          <cell r="C35" t="str">
            <v>Biscuits fourrés ou nappés aux fruits</v>
          </cell>
          <cell r="D35">
            <v>154</v>
          </cell>
          <cell r="E35">
            <v>6.1</v>
          </cell>
          <cell r="F35">
            <v>5</v>
          </cell>
          <cell r="G35">
            <v>16</v>
          </cell>
          <cell r="H35" t="str">
            <v>AGS_P95</v>
          </cell>
          <cell r="I35">
            <v>-6.5573770491803199E-2</v>
          </cell>
          <cell r="J35">
            <v>16</v>
          </cell>
        </row>
        <row r="36">
          <cell r="C36" t="str">
            <v>Biscuits nature</v>
          </cell>
          <cell r="D36">
            <v>268</v>
          </cell>
          <cell r="E36">
            <v>10.7</v>
          </cell>
          <cell r="F36">
            <v>11</v>
          </cell>
          <cell r="G36">
            <v>15</v>
          </cell>
          <cell r="H36" t="str">
            <v>AGS_P75</v>
          </cell>
          <cell r="I36">
            <v>-5.6074766355140158E-2</v>
          </cell>
          <cell r="J36">
            <v>15</v>
          </cell>
        </row>
        <row r="37">
          <cell r="C37" t="str">
            <v>Congolais</v>
          </cell>
          <cell r="D37">
            <v>14</v>
          </cell>
          <cell r="E37">
            <v>20.2</v>
          </cell>
          <cell r="F37">
            <v>21</v>
          </cell>
          <cell r="J37">
            <v>21</v>
          </cell>
        </row>
        <row r="38">
          <cell r="C38" t="str">
            <v>Crêpes autres</v>
          </cell>
          <cell r="D38">
            <v>48</v>
          </cell>
          <cell r="E38">
            <v>6</v>
          </cell>
          <cell r="F38">
            <v>5.7</v>
          </cell>
          <cell r="G38">
            <v>7.1</v>
          </cell>
          <cell r="H38" t="str">
            <v>AGS_P75</v>
          </cell>
          <cell r="I38">
            <v>-4.9999999999999968E-2</v>
          </cell>
          <cell r="J38">
            <v>7.1</v>
          </cell>
        </row>
        <row r="39">
          <cell r="C39" t="str">
            <v>Crêpes dentelles autres</v>
          </cell>
          <cell r="D39">
            <v>20</v>
          </cell>
          <cell r="E39">
            <v>10.9</v>
          </cell>
          <cell r="F39">
            <v>12</v>
          </cell>
          <cell r="J39">
            <v>12</v>
          </cell>
        </row>
        <row r="40">
          <cell r="C40" t="str">
            <v>Crêpes dentelles nature</v>
          </cell>
          <cell r="D40">
            <v>9</v>
          </cell>
          <cell r="E40">
            <v>11.1</v>
          </cell>
          <cell r="F40">
            <v>11.5</v>
          </cell>
          <cell r="J40">
            <v>11.5</v>
          </cell>
        </row>
        <row r="41">
          <cell r="C41" t="str">
            <v>Crêpes nature ou au sucre</v>
          </cell>
          <cell r="D41">
            <v>19</v>
          </cell>
          <cell r="E41">
            <v>6.5</v>
          </cell>
          <cell r="F41">
            <v>7.3</v>
          </cell>
          <cell r="G41">
            <v>7.3</v>
          </cell>
          <cell r="H41" t="str">
            <v>AGS_P65</v>
          </cell>
          <cell r="I41">
            <v>-7.6923076923076927E-2</v>
          </cell>
          <cell r="J41">
            <v>7.3</v>
          </cell>
        </row>
        <row r="42">
          <cell r="C42" t="str">
            <v>Croquants aux amandes</v>
          </cell>
          <cell r="D42">
            <v>13</v>
          </cell>
          <cell r="E42">
            <v>2.9</v>
          </cell>
          <cell r="F42">
            <v>2.2000000000000002</v>
          </cell>
          <cell r="G42">
            <v>4</v>
          </cell>
          <cell r="H42" t="str">
            <v>AGS_P80</v>
          </cell>
          <cell r="I42">
            <v>-0.17241379310344829</v>
          </cell>
          <cell r="J42">
            <v>4</v>
          </cell>
        </row>
        <row r="43">
          <cell r="C43" t="str">
            <v>Gâteaux au chocolat</v>
          </cell>
          <cell r="D43">
            <v>359</v>
          </cell>
          <cell r="E43">
            <v>6.4</v>
          </cell>
          <cell r="F43">
            <v>4.8</v>
          </cell>
          <cell r="G43">
            <v>11</v>
          </cell>
          <cell r="H43" t="str">
            <v>AGS_P85</v>
          </cell>
          <cell r="I43">
            <v>-7.8125E-2</v>
          </cell>
          <cell r="J43">
            <v>11</v>
          </cell>
        </row>
        <row r="44">
          <cell r="C44" t="str">
            <v>Gâteaux autres</v>
          </cell>
          <cell r="D44">
            <v>19</v>
          </cell>
          <cell r="E44">
            <v>11</v>
          </cell>
          <cell r="F44">
            <v>15</v>
          </cell>
          <cell r="G44">
            <v>17</v>
          </cell>
          <cell r="H44" t="str">
            <v>AGS_P65</v>
          </cell>
          <cell r="I44">
            <v>-9.9999999999999964E-2</v>
          </cell>
          <cell r="J44">
            <v>17</v>
          </cell>
        </row>
        <row r="45">
          <cell r="C45" t="str">
            <v>Gâteaux aux fruits et au chocolat</v>
          </cell>
          <cell r="D45">
            <v>81</v>
          </cell>
          <cell r="E45">
            <v>7.2</v>
          </cell>
          <cell r="F45">
            <v>6</v>
          </cell>
          <cell r="G45">
            <v>13.4</v>
          </cell>
          <cell r="H45" t="str">
            <v>AGS_P85</v>
          </cell>
          <cell r="I45">
            <v>-5.5555555555555601E-2</v>
          </cell>
          <cell r="J45">
            <v>13.4</v>
          </cell>
        </row>
        <row r="46">
          <cell r="C46" t="str">
            <v>Gâteaux aux fruits, fruits à coque, graines</v>
          </cell>
          <cell r="D46">
            <v>179</v>
          </cell>
          <cell r="E46">
            <v>6.2</v>
          </cell>
          <cell r="F46">
            <v>3.7</v>
          </cell>
          <cell r="G46">
            <v>11</v>
          </cell>
          <cell r="H46" t="str">
            <v>AGS_P75</v>
          </cell>
          <cell r="I46">
            <v>-8.0645161290322578E-2</v>
          </cell>
          <cell r="J46">
            <v>11</v>
          </cell>
        </row>
        <row r="47">
          <cell r="C47" t="str">
            <v>Gâteaux nature ou au sucre</v>
          </cell>
          <cell r="D47">
            <v>167</v>
          </cell>
          <cell r="E47">
            <v>7.2</v>
          </cell>
          <cell r="F47">
            <v>2.5</v>
          </cell>
          <cell r="G47">
            <v>14</v>
          </cell>
          <cell r="H47" t="str">
            <v>AGS_P70</v>
          </cell>
          <cell r="I47">
            <v>-6.9444444444444448E-2</v>
          </cell>
          <cell r="J47">
            <v>14</v>
          </cell>
        </row>
        <row r="48">
          <cell r="C48" t="str">
            <v>Gaufres fines et gaufrettes fourrées autres</v>
          </cell>
          <cell r="D48">
            <v>130</v>
          </cell>
          <cell r="E48">
            <v>16.7</v>
          </cell>
          <cell r="F48">
            <v>16.899999999999999</v>
          </cell>
          <cell r="G48">
            <v>20.100000000000001</v>
          </cell>
          <cell r="H48" t="str">
            <v>AGS_P75</v>
          </cell>
          <cell r="I48">
            <v>-5.3892215568862194E-2</v>
          </cell>
          <cell r="J48">
            <v>20.100000000000001</v>
          </cell>
        </row>
        <row r="49">
          <cell r="C49" t="str">
            <v>Gaufres fines et gaufrettes fourrées aux fruits</v>
          </cell>
          <cell r="D49">
            <v>19</v>
          </cell>
          <cell r="E49">
            <v>1.3</v>
          </cell>
          <cell r="F49">
            <v>0.3</v>
          </cell>
          <cell r="G49">
            <v>3.5</v>
          </cell>
          <cell r="H49" t="str">
            <v>AGS_P90</v>
          </cell>
          <cell r="I49">
            <v>-0.23076923076923078</v>
          </cell>
          <cell r="J49">
            <v>3.5</v>
          </cell>
        </row>
        <row r="50">
          <cell r="C50" t="str">
            <v>Gaufres fines et gaufrettes non fourrées</v>
          </cell>
          <cell r="D50">
            <v>28</v>
          </cell>
          <cell r="E50">
            <v>12.9</v>
          </cell>
          <cell r="F50">
            <v>12.5</v>
          </cell>
          <cell r="G50">
            <v>14</v>
          </cell>
          <cell r="H50" t="str">
            <v>AGS_P70</v>
          </cell>
          <cell r="I50">
            <v>-0.11627906976744186</v>
          </cell>
          <cell r="J50">
            <v>14</v>
          </cell>
        </row>
        <row r="51">
          <cell r="C51" t="str">
            <v>Gaufres moelleuses autres</v>
          </cell>
          <cell r="D51">
            <v>11</v>
          </cell>
          <cell r="E51">
            <v>12.1</v>
          </cell>
          <cell r="F51">
            <v>13</v>
          </cell>
          <cell r="G51">
            <v>13.2</v>
          </cell>
          <cell r="H51" t="str">
            <v>AGS_P60</v>
          </cell>
          <cell r="I51">
            <v>-5.7851239669421434E-2</v>
          </cell>
          <cell r="J51">
            <v>13.2</v>
          </cell>
        </row>
        <row r="52">
          <cell r="C52" t="str">
            <v>Gaufres moelleuses nature ou au sucre</v>
          </cell>
          <cell r="D52">
            <v>38</v>
          </cell>
          <cell r="E52">
            <v>9.8000000000000007</v>
          </cell>
          <cell r="F52">
            <v>11.4</v>
          </cell>
          <cell r="G52">
            <v>11.4</v>
          </cell>
          <cell r="H52" t="str">
            <v>AGS_P50</v>
          </cell>
          <cell r="I52">
            <v>-8.1632653061224553E-2</v>
          </cell>
          <cell r="J52">
            <v>11.4</v>
          </cell>
        </row>
        <row r="53">
          <cell r="C53" t="str">
            <v>Pains d'épices</v>
          </cell>
          <cell r="D53">
            <v>40</v>
          </cell>
          <cell r="E53">
            <v>0.3</v>
          </cell>
          <cell r="F53">
            <v>0.2</v>
          </cell>
          <cell r="G53">
            <v>0.3</v>
          </cell>
          <cell r="H53" t="str">
            <v>AGS_P65</v>
          </cell>
          <cell r="I53">
            <v>-0.33333333333333326</v>
          </cell>
          <cell r="J53">
            <v>0.3</v>
          </cell>
        </row>
        <row r="54">
          <cell r="C54" t="str">
            <v>Spéculoos</v>
          </cell>
          <cell r="D54">
            <v>22</v>
          </cell>
          <cell r="E54">
            <v>8.4</v>
          </cell>
          <cell r="F54">
            <v>8.3000000000000007</v>
          </cell>
          <cell r="G54">
            <v>8.6</v>
          </cell>
          <cell r="H54" t="str">
            <v>AGS_P80</v>
          </cell>
          <cell r="I54">
            <v>-5.9523809523809521E-2</v>
          </cell>
          <cell r="J54">
            <v>8.6</v>
          </cell>
        </row>
        <row r="55">
          <cell r="C55" t="str">
            <v>Tuiles aux amandes</v>
          </cell>
          <cell r="D55">
            <v>11</v>
          </cell>
          <cell r="E55">
            <v>6.2</v>
          </cell>
          <cell r="F55">
            <v>5.3</v>
          </cell>
          <cell r="G55">
            <v>5.3</v>
          </cell>
          <cell r="H55" t="str">
            <v>AGS_P50</v>
          </cell>
          <cell r="I55">
            <v>-0.17741935483870977</v>
          </cell>
          <cell r="J55">
            <v>5.3</v>
          </cell>
        </row>
        <row r="56">
          <cell r="C56" t="str">
            <v>Autres boissons sans sucres ajoutes</v>
          </cell>
          <cell r="D56">
            <v>8</v>
          </cell>
          <cell r="E56">
            <v>0.01</v>
          </cell>
          <cell r="F56">
            <v>0</v>
          </cell>
          <cell r="G56">
            <v>0</v>
          </cell>
          <cell r="H56" t="str">
            <v>AGS_P70</v>
          </cell>
          <cell r="I56">
            <v>-1</v>
          </cell>
          <cell r="J56">
            <v>0</v>
          </cell>
        </row>
        <row r="57">
          <cell r="C57" t="str">
            <v>Autres boissons sucrees</v>
          </cell>
          <cell r="D57">
            <v>42</v>
          </cell>
          <cell r="E57">
            <v>0.01</v>
          </cell>
          <cell r="F57">
            <v>0</v>
          </cell>
          <cell r="G57">
            <v>0.01</v>
          </cell>
          <cell r="H57" t="str">
            <v>AGS_P95</v>
          </cell>
          <cell r="I57">
            <v>-0.90000000000000013</v>
          </cell>
          <cell r="J57">
            <v>0.01</v>
          </cell>
        </row>
        <row r="58">
          <cell r="C58" t="str">
            <v>Bieres sans sucres ajoutes et sans alcool</v>
          </cell>
          <cell r="D58">
            <v>19</v>
          </cell>
          <cell r="E58">
            <v>0.01</v>
          </cell>
          <cell r="F58">
            <v>0</v>
          </cell>
          <cell r="G58">
            <v>0.01</v>
          </cell>
          <cell r="H58" t="str">
            <v>AGS_P80</v>
          </cell>
          <cell r="I58">
            <v>-0.90000000000000013</v>
          </cell>
          <cell r="J58">
            <v>0.01</v>
          </cell>
        </row>
        <row r="59">
          <cell r="C59" t="str">
            <v>Bieres sucrees sans alcool</v>
          </cell>
          <cell r="D59">
            <v>85</v>
          </cell>
          <cell r="E59">
            <v>0.02</v>
          </cell>
          <cell r="F59">
            <v>0</v>
          </cell>
          <cell r="G59">
            <v>3.0000000000000001E-3</v>
          </cell>
          <cell r="H59" t="str">
            <v>AGS_P60</v>
          </cell>
          <cell r="I59">
            <v>-0.95</v>
          </cell>
          <cell r="J59">
            <v>3.0000000000000001E-3</v>
          </cell>
        </row>
        <row r="60">
          <cell r="C60" t="str">
            <v>Boissons aperitives sans sucres ajoutes</v>
          </cell>
          <cell r="D60">
            <v>4</v>
          </cell>
          <cell r="E60">
            <v>3.0000000000000001E-3</v>
          </cell>
          <cell r="F60">
            <v>3.0000000000000001E-3</v>
          </cell>
          <cell r="G60">
            <v>3.0000000000000001E-3</v>
          </cell>
          <cell r="H60" t="str">
            <v>AGS_P50</v>
          </cell>
          <cell r="I60">
            <v>-0.66666666666666663</v>
          </cell>
          <cell r="J60">
            <v>3.0000000000000001E-3</v>
          </cell>
        </row>
        <row r="61">
          <cell r="C61" t="str">
            <v>Boissons aperitives sucrees</v>
          </cell>
          <cell r="D61">
            <v>68</v>
          </cell>
          <cell r="E61">
            <v>0.04</v>
          </cell>
          <cell r="F61">
            <v>0.1</v>
          </cell>
          <cell r="J61">
            <v>0.1</v>
          </cell>
        </row>
        <row r="62">
          <cell r="C62" t="str">
            <v>Boissons au the sans sucres ajoutes</v>
          </cell>
          <cell r="D62">
            <v>22</v>
          </cell>
          <cell r="E62">
            <v>5.0000000000000001E-3</v>
          </cell>
          <cell r="F62">
            <v>0</v>
          </cell>
          <cell r="G62">
            <v>1E-4</v>
          </cell>
          <cell r="H62" t="str">
            <v>AGS_P90</v>
          </cell>
          <cell r="I62">
            <v>-1</v>
          </cell>
          <cell r="J62">
            <v>1E-4</v>
          </cell>
        </row>
        <row r="63">
          <cell r="C63" t="str">
            <v>Boissons au the sucrees</v>
          </cell>
          <cell r="D63">
            <v>200</v>
          </cell>
          <cell r="E63">
            <v>0.01</v>
          </cell>
          <cell r="F63">
            <v>0</v>
          </cell>
          <cell r="G63">
            <v>1E-4</v>
          </cell>
          <cell r="H63" t="str">
            <v>AGS_P70</v>
          </cell>
          <cell r="I63">
            <v>-1</v>
          </cell>
          <cell r="J63">
            <v>1E-4</v>
          </cell>
        </row>
        <row r="64">
          <cell r="C64" t="str">
            <v>Boissons au the sucrees et edulcorees</v>
          </cell>
          <cell r="D64">
            <v>46</v>
          </cell>
          <cell r="E64">
            <v>4.0000000000000001E-3</v>
          </cell>
          <cell r="F64">
            <v>0</v>
          </cell>
          <cell r="G64">
            <v>0</v>
          </cell>
          <cell r="H64" t="str">
            <v>AGS_P90</v>
          </cell>
          <cell r="I64">
            <v>-1</v>
          </cell>
          <cell r="J64">
            <v>0</v>
          </cell>
        </row>
        <row r="65">
          <cell r="C65" t="str">
            <v>Boissons aux fruits a teneur en fruits &gt; ou = 50%</v>
          </cell>
          <cell r="D65">
            <v>82</v>
          </cell>
          <cell r="E65">
            <v>0.1</v>
          </cell>
          <cell r="F65">
            <v>0</v>
          </cell>
          <cell r="G65">
            <v>0.3</v>
          </cell>
          <cell r="H65" t="str">
            <v>AGS_P90</v>
          </cell>
          <cell r="I65">
            <v>-0.5</v>
          </cell>
          <cell r="J65">
            <v>0.3</v>
          </cell>
        </row>
        <row r="66">
          <cell r="C66" t="str">
            <v>Boissons aux fruits sans sucres ajoutes</v>
          </cell>
          <cell r="D66">
            <v>71</v>
          </cell>
          <cell r="E66">
            <v>0.01</v>
          </cell>
          <cell r="F66">
            <v>0</v>
          </cell>
          <cell r="G66">
            <v>1E-4</v>
          </cell>
          <cell r="H66" t="str">
            <v>AGS_P80</v>
          </cell>
          <cell r="I66">
            <v>-1</v>
          </cell>
          <cell r="J66">
            <v>1E-4</v>
          </cell>
        </row>
        <row r="67">
          <cell r="C67" t="str">
            <v>Boissons aux fruits sucrees</v>
          </cell>
          <cell r="D67">
            <v>584</v>
          </cell>
          <cell r="E67">
            <v>0.02</v>
          </cell>
          <cell r="F67">
            <v>0</v>
          </cell>
          <cell r="G67">
            <v>0.1</v>
          </cell>
          <cell r="H67" t="str">
            <v>AGS_P95</v>
          </cell>
          <cell r="I67">
            <v>-0.5</v>
          </cell>
          <cell r="J67">
            <v>0.1</v>
          </cell>
        </row>
        <row r="68">
          <cell r="C68" t="str">
            <v>Boissons aux fruits sucrees et edulcorees</v>
          </cell>
          <cell r="D68">
            <v>62</v>
          </cell>
          <cell r="E68">
            <v>0.02</v>
          </cell>
          <cell r="F68">
            <v>0</v>
          </cell>
          <cell r="G68">
            <v>1E-4</v>
          </cell>
          <cell r="H68" t="str">
            <v>AGS_P65</v>
          </cell>
          <cell r="I68">
            <v>-1</v>
          </cell>
          <cell r="J68">
            <v>1E-4</v>
          </cell>
        </row>
        <row r="69">
          <cell r="C69" t="str">
            <v>Boissons aux legumes</v>
          </cell>
          <cell r="D69">
            <v>38</v>
          </cell>
          <cell r="E69">
            <v>0.02</v>
          </cell>
          <cell r="F69">
            <v>0</v>
          </cell>
          <cell r="G69">
            <v>0.1</v>
          </cell>
          <cell r="H69" t="str">
            <v>AGS_P95</v>
          </cell>
          <cell r="I69">
            <v>-0.5</v>
          </cell>
          <cell r="J69">
            <v>0.1</v>
          </cell>
        </row>
        <row r="70">
          <cell r="C70" t="str">
            <v>Boissons energisantes sans sucres ajoutes</v>
          </cell>
          <cell r="D70">
            <v>17</v>
          </cell>
          <cell r="E70">
            <v>0.02</v>
          </cell>
          <cell r="F70">
            <v>0</v>
          </cell>
          <cell r="G70">
            <v>0.1</v>
          </cell>
          <cell r="H70" t="str">
            <v>AGS_P85</v>
          </cell>
          <cell r="I70">
            <v>-0.5</v>
          </cell>
          <cell r="J70">
            <v>0.1</v>
          </cell>
        </row>
        <row r="71">
          <cell r="C71" t="str">
            <v>Boissons energisantes sucrees</v>
          </cell>
          <cell r="D71">
            <v>38</v>
          </cell>
          <cell r="E71">
            <v>0.04</v>
          </cell>
          <cell r="F71">
            <v>0</v>
          </cell>
          <cell r="G71">
            <v>0.1</v>
          </cell>
          <cell r="H71" t="str">
            <v>AGS_P85</v>
          </cell>
          <cell r="I71">
            <v>-0.5</v>
          </cell>
          <cell r="J71">
            <v>0.1</v>
          </cell>
        </row>
        <row r="72">
          <cell r="C72" t="str">
            <v>Boissons energisantes sucrees et edulcorees</v>
          </cell>
          <cell r="D72">
            <v>31</v>
          </cell>
          <cell r="E72">
            <v>0.03</v>
          </cell>
          <cell r="F72">
            <v>1E-4</v>
          </cell>
          <cell r="G72">
            <v>0.1</v>
          </cell>
          <cell r="H72" t="str">
            <v>AGS_P85</v>
          </cell>
          <cell r="I72">
            <v>-0.66666666666666663</v>
          </cell>
          <cell r="J72">
            <v>0.1</v>
          </cell>
        </row>
        <row r="73">
          <cell r="C73" t="str">
            <v>Boissons lactees aromatisees</v>
          </cell>
          <cell r="D73">
            <v>85</v>
          </cell>
          <cell r="E73">
            <v>1</v>
          </cell>
          <cell r="F73">
            <v>0.8</v>
          </cell>
          <cell r="G73">
            <v>1.8</v>
          </cell>
          <cell r="H73" t="str">
            <v>AGS_P90</v>
          </cell>
          <cell r="I73">
            <v>-9.9999999999999978E-2</v>
          </cell>
          <cell r="J73">
            <v>1.8</v>
          </cell>
        </row>
        <row r="74">
          <cell r="C74" t="str">
            <v>Boissons pour le sport edulcorees</v>
          </cell>
          <cell r="D74">
            <v>14</v>
          </cell>
          <cell r="E74">
            <v>0</v>
          </cell>
          <cell r="F74">
            <v>0</v>
          </cell>
          <cell r="J74">
            <v>0</v>
          </cell>
        </row>
        <row r="75">
          <cell r="C75" t="str">
            <v>Boissons pour le sport sucrees</v>
          </cell>
          <cell r="D75">
            <v>12</v>
          </cell>
          <cell r="E75">
            <v>0</v>
          </cell>
          <cell r="F75">
            <v>0</v>
          </cell>
          <cell r="J75">
            <v>0</v>
          </cell>
        </row>
        <row r="76">
          <cell r="C76" t="str">
            <v>Boissons vegetales sans sucres ajoutes</v>
          </cell>
          <cell r="D76">
            <v>167</v>
          </cell>
          <cell r="E76">
            <v>0.3</v>
          </cell>
          <cell r="F76">
            <v>0.2</v>
          </cell>
          <cell r="G76">
            <v>0.4</v>
          </cell>
          <cell r="H76" t="str">
            <v>AGS_P80</v>
          </cell>
          <cell r="I76">
            <v>-0.33333333333333326</v>
          </cell>
          <cell r="J76">
            <v>0.4</v>
          </cell>
        </row>
        <row r="77">
          <cell r="C77" t="str">
            <v>Boissons vegetales sucrees</v>
          </cell>
          <cell r="D77">
            <v>150</v>
          </cell>
          <cell r="E77">
            <v>0.5</v>
          </cell>
          <cell r="F77">
            <v>0.3</v>
          </cell>
          <cell r="G77">
            <v>1.5</v>
          </cell>
          <cell r="H77" t="str">
            <v>AGS_P95</v>
          </cell>
          <cell r="I77">
            <v>-0.19999999999999996</v>
          </cell>
          <cell r="J77">
            <v>1.5</v>
          </cell>
        </row>
        <row r="78">
          <cell r="C78" t="str">
            <v>Colas sans sucres ajoutes</v>
          </cell>
          <cell r="D78">
            <v>65</v>
          </cell>
          <cell r="E78">
            <v>0.02</v>
          </cell>
          <cell r="F78">
            <v>0</v>
          </cell>
          <cell r="G78">
            <v>0.1</v>
          </cell>
          <cell r="H78" t="str">
            <v>AGS_P95</v>
          </cell>
          <cell r="I78">
            <v>-0.5</v>
          </cell>
          <cell r="J78">
            <v>0.1</v>
          </cell>
        </row>
        <row r="79">
          <cell r="C79" t="str">
            <v>Colas sucres</v>
          </cell>
          <cell r="D79">
            <v>58</v>
          </cell>
          <cell r="E79">
            <v>0.02</v>
          </cell>
          <cell r="F79">
            <v>0</v>
          </cell>
          <cell r="G79">
            <v>0.1</v>
          </cell>
          <cell r="H79" t="str">
            <v>AGS_P95</v>
          </cell>
          <cell r="I79">
            <v>-0.5</v>
          </cell>
          <cell r="J79">
            <v>0.1</v>
          </cell>
        </row>
        <row r="80">
          <cell r="C80" t="str">
            <v>Colas sucres et edulcores</v>
          </cell>
          <cell r="D80">
            <v>19</v>
          </cell>
          <cell r="E80">
            <v>0.02</v>
          </cell>
          <cell r="F80">
            <v>0</v>
          </cell>
          <cell r="G80">
            <v>1E-4</v>
          </cell>
          <cell r="H80" t="str">
            <v>AGS_P60</v>
          </cell>
          <cell r="I80">
            <v>-1</v>
          </cell>
          <cell r="J80">
            <v>1E-4</v>
          </cell>
        </row>
        <row r="81">
          <cell r="C81" t="str">
            <v>Eaux aromatisees sans sucres ajoutes</v>
          </cell>
          <cell r="D81">
            <v>94</v>
          </cell>
          <cell r="E81">
            <v>0.02</v>
          </cell>
          <cell r="F81">
            <v>0</v>
          </cell>
          <cell r="G81">
            <v>0.1</v>
          </cell>
          <cell r="H81" t="str">
            <v>AGS_P95</v>
          </cell>
          <cell r="I81">
            <v>-0.5</v>
          </cell>
          <cell r="J81">
            <v>0.1</v>
          </cell>
        </row>
        <row r="82">
          <cell r="C82" t="str">
            <v>Eaux aromatisees sucrees</v>
          </cell>
          <cell r="D82">
            <v>168</v>
          </cell>
          <cell r="E82">
            <v>0.02</v>
          </cell>
          <cell r="F82">
            <v>0</v>
          </cell>
          <cell r="G82">
            <v>0.1</v>
          </cell>
          <cell r="H82" t="str">
            <v>AGS_P95</v>
          </cell>
          <cell r="I82">
            <v>-0.5</v>
          </cell>
          <cell r="J82">
            <v>0.1</v>
          </cell>
        </row>
        <row r="83">
          <cell r="C83" t="str">
            <v>Eaux aromatisees sucrees et edulcorees</v>
          </cell>
          <cell r="D83">
            <v>30</v>
          </cell>
          <cell r="E83">
            <v>0.01</v>
          </cell>
          <cell r="F83">
            <v>0</v>
          </cell>
          <cell r="G83">
            <v>1E-4</v>
          </cell>
          <cell r="H83" t="str">
            <v>AGS_P75</v>
          </cell>
          <cell r="I83">
            <v>-1</v>
          </cell>
          <cell r="J83">
            <v>1E-4</v>
          </cell>
        </row>
        <row r="84">
          <cell r="C84" t="str">
            <v>Tonics et bitters sans sucres ajoutes</v>
          </cell>
          <cell r="D84">
            <v>8</v>
          </cell>
          <cell r="E84">
            <v>0.02</v>
          </cell>
          <cell r="F84">
            <v>1E-4</v>
          </cell>
          <cell r="G84">
            <v>1E-4</v>
          </cell>
          <cell r="H84" t="str">
            <v>AGS_P60</v>
          </cell>
          <cell r="I84">
            <v>-0.995</v>
          </cell>
          <cell r="J84">
            <v>1E-4</v>
          </cell>
        </row>
        <row r="85">
          <cell r="C85" t="str">
            <v>Tonics et bitters sucres</v>
          </cell>
          <cell r="D85">
            <v>28</v>
          </cell>
          <cell r="E85">
            <v>0.02</v>
          </cell>
          <cell r="F85">
            <v>0</v>
          </cell>
          <cell r="G85">
            <v>0.1</v>
          </cell>
          <cell r="H85" t="str">
            <v>AGS_P95</v>
          </cell>
          <cell r="I85">
            <v>-0.5</v>
          </cell>
          <cell r="J85">
            <v>0.1</v>
          </cell>
        </row>
        <row r="86">
          <cell r="C86" t="str">
            <v>Tonics et bitters sucres et edulcores</v>
          </cell>
          <cell r="D86">
            <v>8</v>
          </cell>
          <cell r="E86">
            <v>1E-4</v>
          </cell>
          <cell r="F86">
            <v>1E-4</v>
          </cell>
          <cell r="G86">
            <v>1E-4</v>
          </cell>
          <cell r="H86" t="str">
            <v>AGS_P50</v>
          </cell>
          <cell r="I86">
            <v>-1</v>
          </cell>
          <cell r="J86">
            <v>1E-4</v>
          </cell>
        </row>
        <row r="87">
          <cell r="C87" t="str">
            <v>Bouillons</v>
          </cell>
          <cell r="D87">
            <v>2</v>
          </cell>
          <cell r="E87">
            <v>0</v>
          </cell>
          <cell r="F87">
            <v>0</v>
          </cell>
          <cell r="J87">
            <v>0</v>
          </cell>
        </row>
        <row r="88">
          <cell r="C88" t="str">
            <v>Soupes à base de viande</v>
          </cell>
          <cell r="D88">
            <v>9</v>
          </cell>
          <cell r="E88">
            <v>0.7</v>
          </cell>
          <cell r="F88">
            <v>0.7</v>
          </cell>
          <cell r="G88">
            <v>0.9</v>
          </cell>
          <cell r="H88" t="str">
            <v>AGS_P75</v>
          </cell>
          <cell r="I88">
            <v>-0.14285714285714282</v>
          </cell>
          <cell r="J88">
            <v>0.9</v>
          </cell>
        </row>
        <row r="89">
          <cell r="C89" t="str">
            <v>Soupes avec pâtes et légumes</v>
          </cell>
          <cell r="D89">
            <v>43</v>
          </cell>
          <cell r="E89">
            <v>0.3</v>
          </cell>
          <cell r="F89">
            <v>0.2</v>
          </cell>
          <cell r="G89">
            <v>0.5</v>
          </cell>
          <cell r="H89" t="str">
            <v>AGS_P85</v>
          </cell>
          <cell r="I89">
            <v>-0.33333333333333326</v>
          </cell>
          <cell r="J89">
            <v>0.5</v>
          </cell>
        </row>
        <row r="90">
          <cell r="C90" t="str">
            <v>Soupes avec pâtes et viande ou poisson</v>
          </cell>
          <cell r="D90">
            <v>41</v>
          </cell>
          <cell r="E90">
            <v>0.1</v>
          </cell>
          <cell r="F90">
            <v>0.1</v>
          </cell>
          <cell r="J90">
            <v>0.1</v>
          </cell>
        </row>
        <row r="91">
          <cell r="C91" t="str">
            <v>Soupes d'asperges</v>
          </cell>
          <cell r="D91">
            <v>12</v>
          </cell>
          <cell r="E91">
            <v>1</v>
          </cell>
          <cell r="F91">
            <v>0.5</v>
          </cell>
          <cell r="G91">
            <v>2.1</v>
          </cell>
          <cell r="H91" t="str">
            <v>AGS_P90</v>
          </cell>
          <cell r="I91">
            <v>-0.19999999999999996</v>
          </cell>
          <cell r="J91">
            <v>2.1</v>
          </cell>
        </row>
        <row r="92">
          <cell r="C92" t="str">
            <v>Soupes de carottes</v>
          </cell>
          <cell r="D92">
            <v>24</v>
          </cell>
          <cell r="E92">
            <v>1.1000000000000001</v>
          </cell>
          <cell r="F92">
            <v>1</v>
          </cell>
          <cell r="G92">
            <v>1.7</v>
          </cell>
          <cell r="H92" t="str">
            <v>AGS_P85</v>
          </cell>
          <cell r="I92">
            <v>-9.0909090909090981E-2</v>
          </cell>
          <cell r="J92">
            <v>1.7</v>
          </cell>
        </row>
        <row r="93">
          <cell r="C93" t="str">
            <v>Soupes de champignons</v>
          </cell>
          <cell r="D93">
            <v>28</v>
          </cell>
          <cell r="E93">
            <v>1</v>
          </cell>
          <cell r="F93">
            <v>1</v>
          </cell>
          <cell r="G93">
            <v>1.6</v>
          </cell>
          <cell r="H93" t="str">
            <v>AGS_P85</v>
          </cell>
          <cell r="I93">
            <v>-9.9999999999999978E-2</v>
          </cell>
          <cell r="J93">
            <v>1.6</v>
          </cell>
        </row>
        <row r="94">
          <cell r="C94" t="str">
            <v>Soupes de féculents</v>
          </cell>
          <cell r="D94">
            <v>39</v>
          </cell>
          <cell r="E94">
            <v>0.9</v>
          </cell>
          <cell r="F94">
            <v>0.3</v>
          </cell>
          <cell r="G94">
            <v>3.1</v>
          </cell>
          <cell r="H94" t="str">
            <v>AGS_P95</v>
          </cell>
          <cell r="I94">
            <v>-0.11111111111111108</v>
          </cell>
          <cell r="J94">
            <v>3.1</v>
          </cell>
        </row>
        <row r="95">
          <cell r="C95" t="str">
            <v>Soupes de légumes variés</v>
          </cell>
          <cell r="D95">
            <v>205</v>
          </cell>
          <cell r="E95">
            <v>0.6</v>
          </cell>
          <cell r="F95">
            <v>0.4</v>
          </cell>
          <cell r="G95">
            <v>1.3</v>
          </cell>
          <cell r="H95" t="str">
            <v>AGS_P90</v>
          </cell>
          <cell r="I95">
            <v>-0.16666666666666663</v>
          </cell>
          <cell r="J95">
            <v>1.3</v>
          </cell>
        </row>
        <row r="96">
          <cell r="C96" t="str">
            <v>Soupes de légumes verts ou choux</v>
          </cell>
          <cell r="D96">
            <v>58</v>
          </cell>
          <cell r="E96">
            <v>0.8</v>
          </cell>
          <cell r="F96">
            <v>0.5</v>
          </cell>
          <cell r="G96">
            <v>2.2000000000000002</v>
          </cell>
          <cell r="H96" t="str">
            <v>AGS_P95</v>
          </cell>
          <cell r="I96">
            <v>-0.12500000000000011</v>
          </cell>
          <cell r="J96">
            <v>2.2000000000000002</v>
          </cell>
        </row>
        <row r="97">
          <cell r="C97" t="str">
            <v>Soupes de poireaux</v>
          </cell>
          <cell r="D97">
            <v>49</v>
          </cell>
          <cell r="E97">
            <v>0.7</v>
          </cell>
          <cell r="F97">
            <v>0.6</v>
          </cell>
          <cell r="G97">
            <v>1.4</v>
          </cell>
          <cell r="H97" t="str">
            <v>AGS_P85</v>
          </cell>
          <cell r="I97">
            <v>-0.14285714285714282</v>
          </cell>
          <cell r="J97">
            <v>1.4</v>
          </cell>
        </row>
        <row r="98">
          <cell r="C98" t="str">
            <v>Soupes de poissons, crustacés, mollusques</v>
          </cell>
          <cell r="D98">
            <v>55</v>
          </cell>
          <cell r="E98">
            <v>0.8</v>
          </cell>
          <cell r="F98">
            <v>0.5</v>
          </cell>
          <cell r="G98">
            <v>1.8</v>
          </cell>
          <cell r="H98" t="str">
            <v>AGS_P95</v>
          </cell>
          <cell r="I98">
            <v>-0.25000000000000006</v>
          </cell>
          <cell r="J98">
            <v>1.8</v>
          </cell>
        </row>
        <row r="99">
          <cell r="C99" t="str">
            <v>Soupes de potirons</v>
          </cell>
          <cell r="D99">
            <v>64</v>
          </cell>
          <cell r="E99">
            <v>1</v>
          </cell>
          <cell r="F99">
            <v>0.9</v>
          </cell>
          <cell r="G99">
            <v>2.9</v>
          </cell>
          <cell r="H99" t="str">
            <v>AGS_P95</v>
          </cell>
          <cell r="I99">
            <v>-9.9999999999999978E-2</v>
          </cell>
          <cell r="J99">
            <v>2.9</v>
          </cell>
        </row>
        <row r="100">
          <cell r="C100" t="str">
            <v>Soupes de tomates</v>
          </cell>
          <cell r="D100">
            <v>45</v>
          </cell>
          <cell r="E100">
            <v>0.4</v>
          </cell>
          <cell r="F100">
            <v>0.3</v>
          </cell>
          <cell r="G100">
            <v>1</v>
          </cell>
          <cell r="H100" t="str">
            <v>AGS_P90</v>
          </cell>
          <cell r="I100">
            <v>-0.25000000000000006</v>
          </cell>
          <cell r="J100">
            <v>1</v>
          </cell>
        </row>
        <row r="101">
          <cell r="C101" t="str">
            <v>Soupes d'oignons</v>
          </cell>
          <cell r="D101">
            <v>10</v>
          </cell>
          <cell r="E101">
            <v>0.7</v>
          </cell>
          <cell r="F101">
            <v>0.2</v>
          </cell>
          <cell r="G101">
            <v>2.4</v>
          </cell>
          <cell r="H101" t="str">
            <v>AGS_P85</v>
          </cell>
          <cell r="I101">
            <v>-0.14285714285714282</v>
          </cell>
          <cell r="J101">
            <v>2.4</v>
          </cell>
        </row>
        <row r="102">
          <cell r="C102" t="str">
            <v>Soupes exotiques</v>
          </cell>
          <cell r="D102">
            <v>56</v>
          </cell>
          <cell r="E102">
            <v>0.7</v>
          </cell>
          <cell r="F102">
            <v>0.2</v>
          </cell>
          <cell r="G102">
            <v>1.7</v>
          </cell>
          <cell r="H102" t="str">
            <v>AGS_P90</v>
          </cell>
          <cell r="I102">
            <v>-0.28571428571428564</v>
          </cell>
          <cell r="J102">
            <v>1.7</v>
          </cell>
        </row>
        <row r="103">
          <cell r="C103" t="str">
            <v>Soupes froides</v>
          </cell>
          <cell r="D103">
            <v>44</v>
          </cell>
          <cell r="E103">
            <v>0.4</v>
          </cell>
          <cell r="F103">
            <v>0.4</v>
          </cell>
          <cell r="G103">
            <v>0.5</v>
          </cell>
          <cell r="H103" t="str">
            <v>AGS_P80</v>
          </cell>
          <cell r="I103">
            <v>-0.25000000000000006</v>
          </cell>
          <cell r="J103">
            <v>0.5</v>
          </cell>
        </row>
        <row r="104">
          <cell r="C104" t="str">
            <v>Céréales aux fruits riches en fibres</v>
          </cell>
          <cell r="D104">
            <v>15</v>
          </cell>
          <cell r="E104">
            <v>2.5</v>
          </cell>
          <cell r="F104">
            <v>3.1</v>
          </cell>
          <cell r="G104">
            <v>4.4000000000000004</v>
          </cell>
          <cell r="H104" t="str">
            <v>AGS_P80</v>
          </cell>
          <cell r="I104">
            <v>-8.0000000000000071E-2</v>
          </cell>
          <cell r="J104">
            <v>4.4000000000000004</v>
          </cell>
        </row>
        <row r="105">
          <cell r="C105" t="str">
            <v>Céréales chocolat caramel</v>
          </cell>
          <cell r="D105">
            <v>11</v>
          </cell>
          <cell r="E105">
            <v>1</v>
          </cell>
          <cell r="F105">
            <v>1</v>
          </cell>
          <cell r="G105">
            <v>1</v>
          </cell>
          <cell r="H105" t="str">
            <v>AGS_P60</v>
          </cell>
          <cell r="I105">
            <v>-9.9999999999999978E-2</v>
          </cell>
          <cell r="J105">
            <v>1</v>
          </cell>
        </row>
        <row r="106">
          <cell r="C106" t="str">
            <v>Céréales chocolatées</v>
          </cell>
          <cell r="D106">
            <v>90</v>
          </cell>
          <cell r="E106">
            <v>1.2</v>
          </cell>
          <cell r="F106">
            <v>1.2</v>
          </cell>
          <cell r="G106">
            <v>1.5</v>
          </cell>
          <cell r="H106" t="str">
            <v>AGS_P75</v>
          </cell>
          <cell r="I106">
            <v>-8.3333333333333232E-2</v>
          </cell>
          <cell r="J106">
            <v>1.5</v>
          </cell>
        </row>
        <row r="107">
          <cell r="C107" t="str">
            <v>Céréales fourrées</v>
          </cell>
          <cell r="D107">
            <v>64</v>
          </cell>
          <cell r="E107">
            <v>4.4000000000000004</v>
          </cell>
          <cell r="F107">
            <v>3.9</v>
          </cell>
          <cell r="G107">
            <v>5.6</v>
          </cell>
          <cell r="H107" t="str">
            <v>AGS_P80</v>
          </cell>
          <cell r="I107">
            <v>-9.0909090909090981E-2</v>
          </cell>
          <cell r="J107">
            <v>5.6</v>
          </cell>
        </row>
        <row r="108">
          <cell r="C108" t="str">
            <v>Céréales miel caramel</v>
          </cell>
          <cell r="D108">
            <v>56</v>
          </cell>
          <cell r="E108">
            <v>0.5</v>
          </cell>
          <cell r="F108">
            <v>0.3</v>
          </cell>
          <cell r="G108">
            <v>2.2999999999999998</v>
          </cell>
          <cell r="H108" t="str">
            <v>AGS_P95</v>
          </cell>
          <cell r="I108">
            <v>-0.19999999999999996</v>
          </cell>
          <cell r="J108">
            <v>2.2999999999999998</v>
          </cell>
        </row>
        <row r="109">
          <cell r="C109" t="str">
            <v>Céréales riches en fibres</v>
          </cell>
          <cell r="D109">
            <v>11</v>
          </cell>
          <cell r="E109">
            <v>0.8</v>
          </cell>
          <cell r="F109">
            <v>0.7</v>
          </cell>
          <cell r="G109">
            <v>0.8</v>
          </cell>
          <cell r="H109" t="str">
            <v>AGS_P80</v>
          </cell>
          <cell r="I109">
            <v>-0.25000000000000006</v>
          </cell>
          <cell r="J109">
            <v>0.8</v>
          </cell>
        </row>
        <row r="110">
          <cell r="C110" t="str">
            <v>Flocons d'avoine et/ou autres céréales</v>
          </cell>
          <cell r="D110">
            <v>7</v>
          </cell>
          <cell r="E110">
            <v>0.6</v>
          </cell>
          <cell r="F110">
            <v>0.5</v>
          </cell>
          <cell r="G110">
            <v>0.6</v>
          </cell>
          <cell r="H110" t="str">
            <v>AGS_P70</v>
          </cell>
          <cell r="I110">
            <v>-0.16666666666666663</v>
          </cell>
          <cell r="J110">
            <v>0.6</v>
          </cell>
        </row>
        <row r="111">
          <cell r="C111" t="str">
            <v>Mueslis croustillants au chocolat</v>
          </cell>
          <cell r="D111">
            <v>94</v>
          </cell>
          <cell r="E111">
            <v>5.2</v>
          </cell>
          <cell r="F111">
            <v>5</v>
          </cell>
          <cell r="G111">
            <v>7.3</v>
          </cell>
          <cell r="H111" t="str">
            <v>AGS_P90</v>
          </cell>
          <cell r="I111">
            <v>-5.7692307692307654E-2</v>
          </cell>
          <cell r="J111">
            <v>7.3</v>
          </cell>
        </row>
        <row r="112">
          <cell r="C112" t="str">
            <v>Mueslis croustillants aux fruits</v>
          </cell>
          <cell r="D112">
            <v>82</v>
          </cell>
          <cell r="E112">
            <v>4.5</v>
          </cell>
          <cell r="F112">
            <v>4.2</v>
          </cell>
          <cell r="G112">
            <v>7.2</v>
          </cell>
          <cell r="H112" t="str">
            <v>AGS_P80</v>
          </cell>
          <cell r="I112">
            <v>-6.6666666666666624E-2</v>
          </cell>
          <cell r="J112">
            <v>7.2</v>
          </cell>
        </row>
        <row r="113">
          <cell r="C113" t="str">
            <v>Mueslis croustillants aux fruits à coque - graines</v>
          </cell>
          <cell r="D113">
            <v>40</v>
          </cell>
          <cell r="E113">
            <v>2.8</v>
          </cell>
          <cell r="F113">
            <v>2</v>
          </cell>
          <cell r="G113">
            <v>5.5</v>
          </cell>
          <cell r="H113" t="str">
            <v>AGS_P90</v>
          </cell>
          <cell r="I113">
            <v>-0.10714285714285708</v>
          </cell>
          <cell r="J113">
            <v>5.5</v>
          </cell>
        </row>
        <row r="114">
          <cell r="C114" t="str">
            <v>Mueslis floconneux ou de type traditionnel</v>
          </cell>
          <cell r="D114">
            <v>92</v>
          </cell>
          <cell r="E114">
            <v>1.8</v>
          </cell>
          <cell r="F114">
            <v>1.2</v>
          </cell>
          <cell r="G114">
            <v>5</v>
          </cell>
          <cell r="H114" t="str">
            <v>AGS_P95</v>
          </cell>
          <cell r="I114">
            <v>-5.5555555555555601E-2</v>
          </cell>
          <cell r="J114">
            <v>5</v>
          </cell>
        </row>
        <row r="115">
          <cell r="C115" t="str">
            <v>Pétales de céréales au chocolat - fruits à coque</v>
          </cell>
          <cell r="D115">
            <v>28</v>
          </cell>
          <cell r="E115">
            <v>3.4</v>
          </cell>
          <cell r="F115">
            <v>3.8</v>
          </cell>
          <cell r="G115">
            <v>3.8</v>
          </cell>
          <cell r="H115" t="str">
            <v>AGS_P60</v>
          </cell>
          <cell r="I115">
            <v>-5.8823529411764629E-2</v>
          </cell>
          <cell r="J115">
            <v>3.8</v>
          </cell>
        </row>
        <row r="116">
          <cell r="C116" t="str">
            <v>Pétales de céréales au sucre</v>
          </cell>
          <cell r="D116">
            <v>19</v>
          </cell>
          <cell r="E116">
            <v>0.2</v>
          </cell>
          <cell r="F116">
            <v>0.2</v>
          </cell>
          <cell r="J116">
            <v>0.2</v>
          </cell>
        </row>
        <row r="117">
          <cell r="C117" t="str">
            <v>Pétales de céréales aux fruits</v>
          </cell>
          <cell r="D117">
            <v>10</v>
          </cell>
          <cell r="E117">
            <v>0.3</v>
          </cell>
          <cell r="F117">
            <v>0.3</v>
          </cell>
          <cell r="J117">
            <v>0.3</v>
          </cell>
        </row>
        <row r="118">
          <cell r="C118" t="str">
            <v>Pétales de céréales nature</v>
          </cell>
          <cell r="D118">
            <v>32</v>
          </cell>
          <cell r="E118">
            <v>0.3</v>
          </cell>
          <cell r="F118">
            <v>0.3</v>
          </cell>
          <cell r="G118">
            <v>0.3</v>
          </cell>
          <cell r="H118" t="str">
            <v>AGS_P70</v>
          </cell>
          <cell r="I118">
            <v>-0.33333333333333326</v>
          </cell>
          <cell r="J118">
            <v>0.3</v>
          </cell>
        </row>
        <row r="119">
          <cell r="C119" t="str">
            <v>Pétales de céréales sans sucre ajouté</v>
          </cell>
          <cell r="D119">
            <v>7</v>
          </cell>
          <cell r="E119">
            <v>0.4</v>
          </cell>
          <cell r="F119">
            <v>0.4</v>
          </cell>
          <cell r="G119">
            <v>0.4</v>
          </cell>
          <cell r="H119" t="str">
            <v>AGS_P70</v>
          </cell>
          <cell r="I119">
            <v>-0.25000000000000006</v>
          </cell>
          <cell r="J119">
            <v>0.4</v>
          </cell>
        </row>
        <row r="120">
          <cell r="C120" t="str">
            <v>Andouilles et andouillettes</v>
          </cell>
          <cell r="D120">
            <v>42</v>
          </cell>
          <cell r="E120">
            <v>8.3000000000000007</v>
          </cell>
          <cell r="F120">
            <v>8.8000000000000007</v>
          </cell>
          <cell r="G120">
            <v>8.8000000000000007</v>
          </cell>
          <cell r="H120" t="str">
            <v>AGS_P50</v>
          </cell>
          <cell r="I120">
            <v>-6.024096385542179E-2</v>
          </cell>
          <cell r="J120">
            <v>8.8000000000000007</v>
          </cell>
        </row>
        <row r="121">
          <cell r="C121" t="str">
            <v>Assortiments de charcuteries</v>
          </cell>
          <cell r="D121">
            <v>28</v>
          </cell>
          <cell r="E121">
            <v>7.8</v>
          </cell>
          <cell r="F121">
            <v>7.2</v>
          </cell>
          <cell r="G121">
            <v>8.6999999999999993</v>
          </cell>
          <cell r="H121" t="str">
            <v>AGS_P85</v>
          </cell>
          <cell r="I121">
            <v>-8.9743589743589772E-2</v>
          </cell>
          <cell r="J121">
            <v>8.6999999999999993</v>
          </cell>
        </row>
        <row r="122">
          <cell r="C122" t="str">
            <v>Autres charcuteries à base d'abats</v>
          </cell>
          <cell r="D122">
            <v>66</v>
          </cell>
          <cell r="E122">
            <v>4.3</v>
          </cell>
          <cell r="F122">
            <v>4.4000000000000004</v>
          </cell>
          <cell r="G122">
            <v>5.8</v>
          </cell>
          <cell r="H122" t="str">
            <v>AGS_P80</v>
          </cell>
          <cell r="I122">
            <v>-6.9767441860465074E-2</v>
          </cell>
          <cell r="J122">
            <v>5.8</v>
          </cell>
        </row>
        <row r="123">
          <cell r="C123" t="str">
            <v>Autres pâtés_mousses</v>
          </cell>
          <cell r="D123">
            <v>134</v>
          </cell>
          <cell r="E123">
            <v>9.1999999999999993</v>
          </cell>
          <cell r="F123">
            <v>9.1999999999999993</v>
          </cell>
          <cell r="G123">
            <v>10.5</v>
          </cell>
          <cell r="H123" t="str">
            <v>AGS_P75</v>
          </cell>
          <cell r="I123">
            <v>-5.4347826086956527E-2</v>
          </cell>
          <cell r="J123">
            <v>10.5</v>
          </cell>
        </row>
        <row r="124">
          <cell r="C124" t="str">
            <v>Autres saucisses</v>
          </cell>
          <cell r="D124">
            <v>256</v>
          </cell>
          <cell r="E124">
            <v>8.9</v>
          </cell>
          <cell r="F124">
            <v>9</v>
          </cell>
          <cell r="G124">
            <v>10</v>
          </cell>
          <cell r="H124" t="str">
            <v>AGS_P65</v>
          </cell>
          <cell r="I124">
            <v>-7.865168539325855E-2</v>
          </cell>
          <cell r="J124">
            <v>10</v>
          </cell>
        </row>
        <row r="125">
          <cell r="C125" t="str">
            <v>Autres saucissons</v>
          </cell>
          <cell r="D125">
            <v>40</v>
          </cell>
          <cell r="E125">
            <v>10.199999999999999</v>
          </cell>
          <cell r="F125">
            <v>10</v>
          </cell>
          <cell r="G125">
            <v>14.1</v>
          </cell>
          <cell r="H125" t="str">
            <v>AGS_P75</v>
          </cell>
          <cell r="I125">
            <v>-6.8627450980392093E-2</v>
          </cell>
          <cell r="J125">
            <v>14.1</v>
          </cell>
        </row>
        <row r="126">
          <cell r="C126" t="str">
            <v>Bacon de porc</v>
          </cell>
          <cell r="D126">
            <v>78</v>
          </cell>
          <cell r="E126">
            <v>1.7</v>
          </cell>
          <cell r="F126">
            <v>1.3</v>
          </cell>
          <cell r="G126">
            <v>6</v>
          </cell>
          <cell r="H126" t="str">
            <v>AGS_P95</v>
          </cell>
          <cell r="I126">
            <v>-5.8823529411764629E-2</v>
          </cell>
          <cell r="J126">
            <v>6</v>
          </cell>
        </row>
        <row r="127">
          <cell r="C127" t="str">
            <v>Bœuf cuit préemballé</v>
          </cell>
          <cell r="D127">
            <v>23</v>
          </cell>
          <cell r="E127">
            <v>3.5</v>
          </cell>
          <cell r="F127">
            <v>1.7</v>
          </cell>
          <cell r="G127">
            <v>5</v>
          </cell>
          <cell r="H127" t="str">
            <v>AGS_P65</v>
          </cell>
          <cell r="I127">
            <v>-0.17142857142857146</v>
          </cell>
          <cell r="J127">
            <v>5</v>
          </cell>
        </row>
        <row r="128">
          <cell r="C128" t="str">
            <v>Boudins</v>
          </cell>
          <cell r="D128">
            <v>105</v>
          </cell>
          <cell r="E128">
            <v>7.9</v>
          </cell>
          <cell r="F128">
            <v>8</v>
          </cell>
          <cell r="G128">
            <v>8.5</v>
          </cell>
          <cell r="H128" t="str">
            <v>AGS_P60</v>
          </cell>
          <cell r="I128">
            <v>-5.0632911392405104E-2</v>
          </cell>
          <cell r="J128">
            <v>8.5</v>
          </cell>
        </row>
        <row r="129">
          <cell r="C129" t="str">
            <v>Chorizo</v>
          </cell>
          <cell r="D129">
            <v>173</v>
          </cell>
          <cell r="E129">
            <v>13.2</v>
          </cell>
          <cell r="F129">
            <v>14</v>
          </cell>
          <cell r="G129">
            <v>15</v>
          </cell>
          <cell r="H129" t="str">
            <v>AGS_P70</v>
          </cell>
          <cell r="I129">
            <v>-6.0606060606060531E-2</v>
          </cell>
          <cell r="J129">
            <v>15</v>
          </cell>
        </row>
        <row r="130">
          <cell r="C130" t="str">
            <v>Confit de foie</v>
          </cell>
          <cell r="D130">
            <v>18</v>
          </cell>
          <cell r="E130">
            <v>10.8</v>
          </cell>
          <cell r="F130">
            <v>10.7</v>
          </cell>
          <cell r="G130">
            <v>10.7</v>
          </cell>
          <cell r="H130" t="str">
            <v>AGS_P50</v>
          </cell>
          <cell r="I130">
            <v>-5.5555555555555684E-2</v>
          </cell>
          <cell r="J130">
            <v>10.7</v>
          </cell>
        </row>
        <row r="131">
          <cell r="C131" t="str">
            <v>Coppa</v>
          </cell>
          <cell r="D131">
            <v>53</v>
          </cell>
          <cell r="E131">
            <v>8.5</v>
          </cell>
          <cell r="F131">
            <v>8</v>
          </cell>
          <cell r="G131">
            <v>10</v>
          </cell>
          <cell r="H131" t="str">
            <v>AGS_P80</v>
          </cell>
          <cell r="I131">
            <v>-5.8823529411764705E-2</v>
          </cell>
          <cell r="J131">
            <v>10</v>
          </cell>
        </row>
        <row r="132">
          <cell r="C132" t="str">
            <v>Jambon cru et jambon sec</v>
          </cell>
          <cell r="D132">
            <v>414</v>
          </cell>
          <cell r="E132">
            <v>5.5</v>
          </cell>
          <cell r="F132">
            <v>5.4</v>
          </cell>
          <cell r="G132">
            <v>6.4</v>
          </cell>
          <cell r="H132" t="str">
            <v>AGS_P70</v>
          </cell>
          <cell r="I132">
            <v>-5.4545454545454515E-2</v>
          </cell>
          <cell r="J132">
            <v>6.4</v>
          </cell>
        </row>
        <row r="133">
          <cell r="C133" t="str">
            <v>Jambon cuit, épaule cuite et rôti de porc</v>
          </cell>
          <cell r="D133">
            <v>172</v>
          </cell>
          <cell r="E133">
            <v>2.2000000000000002</v>
          </cell>
          <cell r="F133">
            <v>1.9</v>
          </cell>
          <cell r="G133">
            <v>3.5</v>
          </cell>
          <cell r="H133" t="str">
            <v>AGS_P85</v>
          </cell>
          <cell r="I133">
            <v>-9.0909090909090981E-2</v>
          </cell>
          <cell r="J133">
            <v>3.5</v>
          </cell>
        </row>
        <row r="134">
          <cell r="C134" t="str">
            <v>Jambon cuit, épaule cuite et rôti de porc supérieur</v>
          </cell>
          <cell r="D134">
            <v>322</v>
          </cell>
          <cell r="E134">
            <v>1.6</v>
          </cell>
          <cell r="F134">
            <v>1.3</v>
          </cell>
          <cell r="G134">
            <v>2.8</v>
          </cell>
          <cell r="H134" t="str">
            <v>AGS_P90</v>
          </cell>
          <cell r="I134">
            <v>-6.2500000000000056E-2</v>
          </cell>
          <cell r="J134">
            <v>2.8</v>
          </cell>
        </row>
        <row r="135">
          <cell r="C135" t="str">
            <v>Jambon cuit, épaule cuite et rôti de porc supérieur_réduit en sel</v>
          </cell>
          <cell r="D135">
            <v>73</v>
          </cell>
          <cell r="E135">
            <v>1.2</v>
          </cell>
          <cell r="F135">
            <v>1</v>
          </cell>
          <cell r="G135">
            <v>2.1</v>
          </cell>
          <cell r="H135" t="str">
            <v>AGS_P95</v>
          </cell>
          <cell r="I135">
            <v>-8.3333333333333232E-2</v>
          </cell>
          <cell r="J135">
            <v>2.1</v>
          </cell>
        </row>
        <row r="136">
          <cell r="C136" t="str">
            <v>Jambon cuit, épaule cuite et rôti de porc_réduit en sel</v>
          </cell>
          <cell r="D136">
            <v>14</v>
          </cell>
          <cell r="E136">
            <v>1.7</v>
          </cell>
          <cell r="F136">
            <v>1.9</v>
          </cell>
          <cell r="G136">
            <v>2.2000000000000002</v>
          </cell>
          <cell r="H136" t="str">
            <v>AGS_P85</v>
          </cell>
          <cell r="I136">
            <v>-5.8823529411764629E-2</v>
          </cell>
          <cell r="J136">
            <v>2.2000000000000002</v>
          </cell>
        </row>
        <row r="137">
          <cell r="C137" t="str">
            <v>Jambon et rôti de volaille</v>
          </cell>
          <cell r="D137">
            <v>229</v>
          </cell>
          <cell r="E137">
            <v>1.4</v>
          </cell>
          <cell r="F137">
            <v>0.9</v>
          </cell>
          <cell r="G137">
            <v>3.3</v>
          </cell>
          <cell r="H137" t="str">
            <v>AGS_P95</v>
          </cell>
          <cell r="I137">
            <v>-7.1428571428571341E-2</v>
          </cell>
          <cell r="J137">
            <v>3.3</v>
          </cell>
        </row>
        <row r="138">
          <cell r="C138" t="str">
            <v>Jambon et rôti de volaille supérieur</v>
          </cell>
          <cell r="D138">
            <v>127</v>
          </cell>
          <cell r="E138">
            <v>0.6</v>
          </cell>
          <cell r="F138">
            <v>0.5</v>
          </cell>
          <cell r="G138">
            <v>1</v>
          </cell>
          <cell r="H138" t="str">
            <v>AGS_P95</v>
          </cell>
          <cell r="I138">
            <v>-0.16666666666666663</v>
          </cell>
          <cell r="J138">
            <v>1</v>
          </cell>
        </row>
        <row r="139">
          <cell r="C139" t="str">
            <v>Jambon et rôti de volaille supérieur_réduit en sel</v>
          </cell>
          <cell r="D139">
            <v>22</v>
          </cell>
          <cell r="E139">
            <v>0.5</v>
          </cell>
          <cell r="F139">
            <v>0.5</v>
          </cell>
          <cell r="J139">
            <v>0.5</v>
          </cell>
        </row>
        <row r="140">
          <cell r="C140" t="str">
            <v>Jambon et rôti de volaille_réduit en sel</v>
          </cell>
          <cell r="D140">
            <v>10</v>
          </cell>
          <cell r="E140">
            <v>1.2</v>
          </cell>
          <cell r="F140">
            <v>1</v>
          </cell>
          <cell r="G140">
            <v>2</v>
          </cell>
          <cell r="H140" t="str">
            <v>AGS_P65</v>
          </cell>
          <cell r="I140">
            <v>-8.3333333333333232E-2</v>
          </cell>
          <cell r="J140">
            <v>2</v>
          </cell>
        </row>
        <row r="141">
          <cell r="C141" t="str">
            <v>Lardons et bacon de volaille</v>
          </cell>
          <cell r="D141">
            <v>25</v>
          </cell>
          <cell r="E141">
            <v>3</v>
          </cell>
          <cell r="F141">
            <v>2.9</v>
          </cell>
          <cell r="G141">
            <v>4.7</v>
          </cell>
          <cell r="H141" t="str">
            <v>AGS_P70</v>
          </cell>
          <cell r="I141">
            <v>-6.6666666666666721E-2</v>
          </cell>
          <cell r="J141">
            <v>4.7</v>
          </cell>
        </row>
        <row r="142">
          <cell r="C142" t="str">
            <v>Lardons et poitrine de porc</v>
          </cell>
          <cell r="D142">
            <v>238</v>
          </cell>
          <cell r="E142">
            <v>8.8000000000000007</v>
          </cell>
          <cell r="F142">
            <v>8.6</v>
          </cell>
          <cell r="G142">
            <v>9.1999999999999993</v>
          </cell>
          <cell r="H142" t="str">
            <v>AGS_P65</v>
          </cell>
          <cell r="I142">
            <v>-6.8181818181818343E-2</v>
          </cell>
          <cell r="J142">
            <v>9.1999999999999993</v>
          </cell>
        </row>
        <row r="143">
          <cell r="C143" t="str">
            <v>Lardons et poitrine de porc_réduit en sel</v>
          </cell>
          <cell r="D143">
            <v>30</v>
          </cell>
          <cell r="E143">
            <v>7.8</v>
          </cell>
          <cell r="F143">
            <v>7.4</v>
          </cell>
          <cell r="G143">
            <v>7.9</v>
          </cell>
          <cell r="H143" t="str">
            <v>AGS_P70</v>
          </cell>
          <cell r="I143">
            <v>-5.1282051282051218E-2</v>
          </cell>
          <cell r="J143">
            <v>7.9</v>
          </cell>
        </row>
        <row r="144">
          <cell r="C144" t="str">
            <v>Magrets de canard</v>
          </cell>
          <cell r="D144">
            <v>14</v>
          </cell>
          <cell r="E144">
            <v>11.5</v>
          </cell>
          <cell r="F144">
            <v>11</v>
          </cell>
          <cell r="G144">
            <v>12</v>
          </cell>
          <cell r="H144" t="str">
            <v>AGS_P75</v>
          </cell>
          <cell r="I144">
            <v>-6.0869565217391244E-2</v>
          </cell>
          <cell r="J144">
            <v>12</v>
          </cell>
        </row>
        <row r="145">
          <cell r="C145" t="str">
            <v>Mousse de canard</v>
          </cell>
          <cell r="D145">
            <v>41</v>
          </cell>
          <cell r="E145">
            <v>14.6</v>
          </cell>
          <cell r="F145">
            <v>14</v>
          </cell>
          <cell r="G145">
            <v>15</v>
          </cell>
          <cell r="H145" t="str">
            <v>AGS_P75</v>
          </cell>
          <cell r="I145">
            <v>-6.164383561643838E-2</v>
          </cell>
          <cell r="J145">
            <v>15</v>
          </cell>
        </row>
        <row r="146">
          <cell r="C146" t="str">
            <v>Pâté de campagne</v>
          </cell>
          <cell r="D146">
            <v>178</v>
          </cell>
          <cell r="E146">
            <v>10.1</v>
          </cell>
          <cell r="F146">
            <v>10</v>
          </cell>
          <cell r="G146">
            <v>10</v>
          </cell>
          <cell r="H146" t="str">
            <v>AGS_P65</v>
          </cell>
          <cell r="I146">
            <v>-5.9405940594059375E-2</v>
          </cell>
          <cell r="J146">
            <v>10</v>
          </cell>
        </row>
        <row r="147">
          <cell r="C147" t="str">
            <v>Pâté_mousse de foie de porc</v>
          </cell>
          <cell r="D147">
            <v>110</v>
          </cell>
          <cell r="E147">
            <v>11</v>
          </cell>
          <cell r="F147">
            <v>10.7</v>
          </cell>
          <cell r="G147">
            <v>12</v>
          </cell>
          <cell r="H147" t="str">
            <v>AGS_P65</v>
          </cell>
          <cell r="I147">
            <v>-5.4545454545454515E-2</v>
          </cell>
          <cell r="J147">
            <v>12</v>
          </cell>
        </row>
        <row r="148">
          <cell r="C148" t="str">
            <v>Produits alternatifs</v>
          </cell>
          <cell r="D148">
            <v>29</v>
          </cell>
          <cell r="E148">
            <v>2.6</v>
          </cell>
          <cell r="F148">
            <v>1.7</v>
          </cell>
          <cell r="G148">
            <v>2.6</v>
          </cell>
          <cell r="H148" t="str">
            <v>AGS_P85</v>
          </cell>
          <cell r="I148">
            <v>-0.3461538461538462</v>
          </cell>
          <cell r="J148">
            <v>2.6</v>
          </cell>
        </row>
        <row r="149">
          <cell r="C149" t="str">
            <v>Rillettes de porc</v>
          </cell>
          <cell r="D149">
            <v>73</v>
          </cell>
          <cell r="E149">
            <v>14.3</v>
          </cell>
          <cell r="F149">
            <v>15</v>
          </cell>
          <cell r="J149">
            <v>15</v>
          </cell>
        </row>
        <row r="150">
          <cell r="C150" t="str">
            <v>Rillettes de volaille</v>
          </cell>
          <cell r="D150">
            <v>69</v>
          </cell>
          <cell r="E150">
            <v>10.5</v>
          </cell>
          <cell r="F150">
            <v>9.8000000000000007</v>
          </cell>
          <cell r="G150">
            <v>12</v>
          </cell>
          <cell r="H150" t="str">
            <v>AGS_P70</v>
          </cell>
          <cell r="I150">
            <v>-5.7142857142857106E-2</v>
          </cell>
          <cell r="J150">
            <v>12</v>
          </cell>
        </row>
        <row r="151">
          <cell r="C151" t="str">
            <v>Salami</v>
          </cell>
          <cell r="D151">
            <v>44</v>
          </cell>
          <cell r="E151">
            <v>13.5</v>
          </cell>
          <cell r="F151">
            <v>13</v>
          </cell>
          <cell r="G151">
            <v>15</v>
          </cell>
          <cell r="H151" t="str">
            <v>AGS_P65</v>
          </cell>
          <cell r="I151">
            <v>-6.6666666666666693E-2</v>
          </cell>
          <cell r="J151">
            <v>15</v>
          </cell>
        </row>
        <row r="152">
          <cell r="C152" t="str">
            <v>Saucisses à pâte fine</v>
          </cell>
          <cell r="D152">
            <v>184</v>
          </cell>
          <cell r="E152">
            <v>7.9</v>
          </cell>
          <cell r="F152">
            <v>8.5</v>
          </cell>
          <cell r="G152">
            <v>8.8000000000000007</v>
          </cell>
          <cell r="H152" t="str">
            <v>AGS_P60</v>
          </cell>
          <cell r="I152">
            <v>-5.0632911392405104E-2</v>
          </cell>
          <cell r="J152">
            <v>8.8000000000000007</v>
          </cell>
        </row>
        <row r="153">
          <cell r="C153" t="str">
            <v>Saucisses à pâte fine_réduit en sel</v>
          </cell>
          <cell r="D153">
            <v>11</v>
          </cell>
          <cell r="E153">
            <v>8.1</v>
          </cell>
          <cell r="F153">
            <v>9</v>
          </cell>
          <cell r="J153">
            <v>9</v>
          </cell>
        </row>
        <row r="154">
          <cell r="C154" t="str">
            <v>Saucisses et saucissons cuits</v>
          </cell>
          <cell r="D154">
            <v>186</v>
          </cell>
          <cell r="E154">
            <v>8.1</v>
          </cell>
          <cell r="F154">
            <v>8.3000000000000007</v>
          </cell>
          <cell r="G154">
            <v>8.8000000000000007</v>
          </cell>
          <cell r="H154" t="str">
            <v>AGS_P65</v>
          </cell>
          <cell r="I154">
            <v>-6.1728395061728399E-2</v>
          </cell>
          <cell r="J154">
            <v>8.8000000000000007</v>
          </cell>
        </row>
        <row r="155">
          <cell r="C155" t="str">
            <v>Saucissons secs et saucisses sèches de porc</v>
          </cell>
          <cell r="D155">
            <v>743</v>
          </cell>
          <cell r="E155">
            <v>12.9</v>
          </cell>
          <cell r="F155">
            <v>13</v>
          </cell>
          <cell r="G155">
            <v>13.2</v>
          </cell>
          <cell r="H155" t="str">
            <v>AGS_P60</v>
          </cell>
          <cell r="I155">
            <v>-6.9767441860465143E-2</v>
          </cell>
          <cell r="J155">
            <v>13.2</v>
          </cell>
        </row>
        <row r="156">
          <cell r="C156" t="str">
            <v>Saucissons secs et saucisses sèches de porc_réduit en matières grasses</v>
          </cell>
          <cell r="D156">
            <v>31</v>
          </cell>
          <cell r="E156">
            <v>5.6</v>
          </cell>
          <cell r="F156">
            <v>5.0999999999999996</v>
          </cell>
          <cell r="G156">
            <v>6.6</v>
          </cell>
          <cell r="H156" t="str">
            <v>AGS_P65</v>
          </cell>
          <cell r="I156">
            <v>-5.3571428571428541E-2</v>
          </cell>
          <cell r="J156">
            <v>6.6</v>
          </cell>
        </row>
        <row r="157">
          <cell r="C157" t="str">
            <v>Viandes de bœuf séchées, fumées ou saumurées</v>
          </cell>
          <cell r="D157">
            <v>70</v>
          </cell>
          <cell r="E157">
            <v>1.8</v>
          </cell>
          <cell r="F157">
            <v>1.6</v>
          </cell>
          <cell r="G157">
            <v>3.8</v>
          </cell>
          <cell r="H157" t="str">
            <v>AGS_P95</v>
          </cell>
          <cell r="I157">
            <v>-5.5555555555555601E-2</v>
          </cell>
          <cell r="J157">
            <v>3.8</v>
          </cell>
        </row>
        <row r="158">
          <cell r="C158" t="str">
            <v>Viandes de porc sechees, fumées ou saumurées</v>
          </cell>
          <cell r="D158">
            <v>51</v>
          </cell>
          <cell r="E158">
            <v>3.8</v>
          </cell>
          <cell r="F158">
            <v>3.2</v>
          </cell>
          <cell r="G158">
            <v>6.6</v>
          </cell>
          <cell r="H158" t="str">
            <v>AGS_P90</v>
          </cell>
          <cell r="I158">
            <v>-7.8947368421052586E-2</v>
          </cell>
          <cell r="J158">
            <v>6.6</v>
          </cell>
        </row>
        <row r="159">
          <cell r="C159" t="str">
            <v>Assortiments de chocolats</v>
          </cell>
          <cell r="D159">
            <v>14</v>
          </cell>
          <cell r="E159">
            <v>18.7</v>
          </cell>
          <cell r="F159">
            <v>18</v>
          </cell>
          <cell r="G159">
            <v>18</v>
          </cell>
          <cell r="H159" t="str">
            <v>AGS_P75</v>
          </cell>
          <cell r="I159">
            <v>-6.9518716577540149E-2</v>
          </cell>
          <cell r="J159">
            <v>18</v>
          </cell>
        </row>
        <row r="160">
          <cell r="C160" t="str">
            <v>Barres chocolatées</v>
          </cell>
          <cell r="D160">
            <v>33</v>
          </cell>
          <cell r="E160">
            <v>17.600000000000001</v>
          </cell>
          <cell r="F160">
            <v>21</v>
          </cell>
          <cell r="J160">
            <v>21</v>
          </cell>
        </row>
        <row r="161">
          <cell r="C161" t="str">
            <v>Bonbons/rochers/bouchées de chocolat et articles enrobés</v>
          </cell>
          <cell r="D161">
            <v>88</v>
          </cell>
          <cell r="E161">
            <v>15.6</v>
          </cell>
          <cell r="F161">
            <v>15.8</v>
          </cell>
          <cell r="G161">
            <v>17.5</v>
          </cell>
          <cell r="H161" t="str">
            <v>AGS_P70</v>
          </cell>
          <cell r="I161">
            <v>-5.1282051282051218E-2</v>
          </cell>
          <cell r="J161">
            <v>17.5</v>
          </cell>
        </row>
        <row r="162">
          <cell r="C162" t="str">
            <v>Chocolat allegé</v>
          </cell>
          <cell r="D162">
            <v>16</v>
          </cell>
          <cell r="E162">
            <v>23.4</v>
          </cell>
          <cell r="F162">
            <v>23.5</v>
          </cell>
          <cell r="G162">
            <v>23.6</v>
          </cell>
          <cell r="H162" t="str">
            <v>AGS_P55</v>
          </cell>
          <cell r="I162">
            <v>-5.1282051282051253E-2</v>
          </cell>
          <cell r="J162">
            <v>23.6</v>
          </cell>
        </row>
        <row r="163">
          <cell r="C163" t="str">
            <v>Chocolat au lait à pâtisser</v>
          </cell>
          <cell r="D163">
            <v>7</v>
          </cell>
          <cell r="E163">
            <v>18.8</v>
          </cell>
          <cell r="F163">
            <v>20.2</v>
          </cell>
          <cell r="J163">
            <v>20.2</v>
          </cell>
        </row>
        <row r="164">
          <cell r="C164" t="str">
            <v>Chocolat au lait basique</v>
          </cell>
          <cell r="D164">
            <v>18</v>
          </cell>
          <cell r="E164">
            <v>20</v>
          </cell>
          <cell r="F164">
            <v>19</v>
          </cell>
          <cell r="G164">
            <v>19.7</v>
          </cell>
          <cell r="H164" t="str">
            <v>AGS_P60</v>
          </cell>
          <cell r="I164">
            <v>-6.9999999999999923E-2</v>
          </cell>
          <cell r="J164">
            <v>19.7</v>
          </cell>
        </row>
        <row r="165">
          <cell r="C165" t="str">
            <v>Chocolat au lait basique avec inclusions</v>
          </cell>
          <cell r="D165">
            <v>48</v>
          </cell>
          <cell r="E165">
            <v>16.8</v>
          </cell>
          <cell r="F165">
            <v>16.7</v>
          </cell>
          <cell r="G165">
            <v>16.7</v>
          </cell>
          <cell r="H165" t="str">
            <v>AGS_P50</v>
          </cell>
          <cell r="I165">
            <v>-5.9523809523809521E-2</v>
          </cell>
          <cell r="J165">
            <v>16.7</v>
          </cell>
        </row>
        <row r="166">
          <cell r="C166" t="str">
            <v>Chocolat au lait basique fourré</v>
          </cell>
          <cell r="D166">
            <v>43</v>
          </cell>
          <cell r="E166">
            <v>18.3</v>
          </cell>
          <cell r="F166">
            <v>18</v>
          </cell>
          <cell r="G166">
            <v>19</v>
          </cell>
          <cell r="H166" t="str">
            <v>AGS_P60</v>
          </cell>
          <cell r="I166">
            <v>-6.0109289617486412E-2</v>
          </cell>
          <cell r="J166">
            <v>19</v>
          </cell>
        </row>
        <row r="167">
          <cell r="C167" t="str">
            <v>Chocolat au lait supérieur</v>
          </cell>
          <cell r="D167">
            <v>39</v>
          </cell>
          <cell r="E167">
            <v>21.3</v>
          </cell>
          <cell r="F167">
            <v>21</v>
          </cell>
          <cell r="G167">
            <v>21</v>
          </cell>
          <cell r="H167" t="str">
            <v>AGS_P55</v>
          </cell>
          <cell r="I167">
            <v>-6.5727699530516534E-2</v>
          </cell>
          <cell r="J167">
            <v>21</v>
          </cell>
        </row>
        <row r="168">
          <cell r="C168" t="str">
            <v>Chocolat au lait supérieur avec inclusions</v>
          </cell>
          <cell r="D168">
            <v>55</v>
          </cell>
          <cell r="E168">
            <v>17.600000000000001</v>
          </cell>
          <cell r="F168">
            <v>17</v>
          </cell>
          <cell r="G168">
            <v>18</v>
          </cell>
          <cell r="H168" t="str">
            <v>AGS_P75</v>
          </cell>
          <cell r="I168">
            <v>-5.1136363636363751E-2</v>
          </cell>
          <cell r="J168">
            <v>18</v>
          </cell>
        </row>
        <row r="169">
          <cell r="C169" t="str">
            <v>Chocolat au lait supérieur fourré</v>
          </cell>
          <cell r="D169">
            <v>16</v>
          </cell>
          <cell r="E169">
            <v>18</v>
          </cell>
          <cell r="F169">
            <v>17.2</v>
          </cell>
          <cell r="G169">
            <v>17.399999999999999</v>
          </cell>
          <cell r="H169" t="str">
            <v>AGS_P55</v>
          </cell>
          <cell r="I169">
            <v>-7.7777777777777696E-2</v>
          </cell>
          <cell r="J169">
            <v>17.399999999999999</v>
          </cell>
        </row>
        <row r="170">
          <cell r="C170" t="str">
            <v>Chocolat blanc</v>
          </cell>
          <cell r="D170">
            <v>18</v>
          </cell>
          <cell r="E170">
            <v>21.7</v>
          </cell>
          <cell r="F170">
            <v>22</v>
          </cell>
          <cell r="J170">
            <v>22</v>
          </cell>
        </row>
        <row r="171">
          <cell r="C171" t="str">
            <v>Chocolat blanc à pâtisser</v>
          </cell>
          <cell r="D171">
            <v>6</v>
          </cell>
          <cell r="E171">
            <v>19.8</v>
          </cell>
          <cell r="F171">
            <v>20.7</v>
          </cell>
          <cell r="J171">
            <v>20.7</v>
          </cell>
        </row>
        <row r="172">
          <cell r="C172" t="str">
            <v>Chocolat blanc avec inclusions</v>
          </cell>
          <cell r="D172">
            <v>28</v>
          </cell>
          <cell r="E172">
            <v>22.2</v>
          </cell>
          <cell r="F172">
            <v>20.7</v>
          </cell>
          <cell r="G172">
            <v>22.4</v>
          </cell>
          <cell r="H172" t="str">
            <v>AGS_P60</v>
          </cell>
          <cell r="I172">
            <v>-9.00900900900901E-2</v>
          </cell>
          <cell r="J172">
            <v>22.4</v>
          </cell>
        </row>
        <row r="173">
          <cell r="C173" t="str">
            <v>Chocolat blanc fourré</v>
          </cell>
          <cell r="D173">
            <v>2</v>
          </cell>
          <cell r="E173">
            <v>16</v>
          </cell>
          <cell r="F173">
            <v>16</v>
          </cell>
          <cell r="J173">
            <v>16</v>
          </cell>
        </row>
        <row r="174">
          <cell r="C174" t="str">
            <v>Chocolat noir à pâtisser</v>
          </cell>
          <cell r="D174">
            <v>31</v>
          </cell>
          <cell r="E174">
            <v>20.9</v>
          </cell>
          <cell r="F174">
            <v>21.5</v>
          </cell>
          <cell r="J174">
            <v>21.5</v>
          </cell>
        </row>
        <row r="175">
          <cell r="C175" t="str">
            <v>Chocolat noir basique</v>
          </cell>
          <cell r="D175">
            <v>2</v>
          </cell>
          <cell r="E175">
            <v>15</v>
          </cell>
          <cell r="F175">
            <v>15</v>
          </cell>
          <cell r="J175">
            <v>15</v>
          </cell>
        </row>
        <row r="176">
          <cell r="C176" t="str">
            <v>Chocolat noir supérieur</v>
          </cell>
          <cell r="D176">
            <v>91</v>
          </cell>
          <cell r="E176">
            <v>24.3</v>
          </cell>
          <cell r="F176">
            <v>24.9</v>
          </cell>
          <cell r="G176">
            <v>25</v>
          </cell>
          <cell r="H176" t="str">
            <v>AGS_P55</v>
          </cell>
          <cell r="I176">
            <v>-5.761316872427992E-2</v>
          </cell>
          <cell r="J176">
            <v>25</v>
          </cell>
        </row>
        <row r="177">
          <cell r="C177" t="str">
            <v>Chocolat noir supérieur avec inclusions</v>
          </cell>
          <cell r="D177">
            <v>86</v>
          </cell>
          <cell r="E177">
            <v>20.100000000000001</v>
          </cell>
          <cell r="F177">
            <v>18.899999999999999</v>
          </cell>
          <cell r="G177">
            <v>21</v>
          </cell>
          <cell r="H177" t="str">
            <v>AGS_P60</v>
          </cell>
          <cell r="I177">
            <v>-6.467661691542291E-2</v>
          </cell>
          <cell r="J177">
            <v>21</v>
          </cell>
        </row>
        <row r="178">
          <cell r="C178" t="str">
            <v>Chocolat noir supérieur fourré</v>
          </cell>
          <cell r="D178">
            <v>35</v>
          </cell>
          <cell r="E178">
            <v>19.2</v>
          </cell>
          <cell r="F178">
            <v>20</v>
          </cell>
          <cell r="G178">
            <v>20.7</v>
          </cell>
          <cell r="H178" t="str">
            <v>AGS_P60</v>
          </cell>
          <cell r="I178">
            <v>-6.2499999999999965E-2</v>
          </cell>
          <cell r="J178">
            <v>20.7</v>
          </cell>
        </row>
        <row r="179">
          <cell r="C179" t="str">
            <v>Dosettes reconstituées</v>
          </cell>
          <cell r="D179">
            <v>7</v>
          </cell>
          <cell r="E179">
            <v>1</v>
          </cell>
          <cell r="F179">
            <v>1.1000000000000001</v>
          </cell>
          <cell r="G179">
            <v>1.2</v>
          </cell>
          <cell r="H179" t="str">
            <v>AGS_P70</v>
          </cell>
          <cell r="I179">
            <v>-9.9999999999999978E-2</v>
          </cell>
          <cell r="J179">
            <v>1.2</v>
          </cell>
        </row>
        <row r="180">
          <cell r="C180" t="str">
            <v>Pâtes à tartiner</v>
          </cell>
          <cell r="D180">
            <v>29</v>
          </cell>
          <cell r="E180">
            <v>7.9</v>
          </cell>
          <cell r="F180">
            <v>7.7</v>
          </cell>
          <cell r="G180">
            <v>9.1</v>
          </cell>
          <cell r="H180" t="str">
            <v>AGS_P65</v>
          </cell>
          <cell r="I180">
            <v>-5.0632911392405104E-2</v>
          </cell>
          <cell r="J180">
            <v>9.1</v>
          </cell>
        </row>
        <row r="181">
          <cell r="C181" t="str">
            <v>Poudres chocolatées non sucrées reconstituées</v>
          </cell>
          <cell r="D181">
            <v>3</v>
          </cell>
          <cell r="E181">
            <v>1.5</v>
          </cell>
          <cell r="F181">
            <v>1.5</v>
          </cell>
          <cell r="G181">
            <v>1.5</v>
          </cell>
          <cell r="H181" t="str">
            <v>AGS_P65</v>
          </cell>
          <cell r="I181">
            <v>-6.6666666666666721E-2</v>
          </cell>
          <cell r="J181">
            <v>1.5</v>
          </cell>
        </row>
        <row r="182">
          <cell r="C182" t="str">
            <v>Poudres chocolatées sucrées reconstituées</v>
          </cell>
          <cell r="D182">
            <v>53</v>
          </cell>
          <cell r="E182">
            <v>1.3</v>
          </cell>
          <cell r="F182">
            <v>1.1000000000000001</v>
          </cell>
          <cell r="G182">
            <v>1.5</v>
          </cell>
          <cell r="H182" t="str">
            <v>AGS_P95</v>
          </cell>
          <cell r="I182">
            <v>-0.1538461538461538</v>
          </cell>
          <cell r="J182">
            <v>1.5</v>
          </cell>
        </row>
        <row r="183">
          <cell r="C183" t="str">
            <v>Compotes</v>
          </cell>
          <cell r="D183">
            <v>43</v>
          </cell>
          <cell r="E183">
            <v>0.03</v>
          </cell>
          <cell r="F183">
            <v>1E-4</v>
          </cell>
          <cell r="G183">
            <v>0.1</v>
          </cell>
          <cell r="H183" t="str">
            <v>AGS_P85</v>
          </cell>
          <cell r="I183">
            <v>-0.33333333333333331</v>
          </cell>
          <cell r="J183">
            <v>0.1</v>
          </cell>
        </row>
        <row r="184">
          <cell r="C184" t="str">
            <v>Compotes allegees</v>
          </cell>
          <cell r="D184">
            <v>225</v>
          </cell>
          <cell r="E184">
            <v>0.1</v>
          </cell>
          <cell r="F184">
            <v>1E-4</v>
          </cell>
          <cell r="G184">
            <v>0.1</v>
          </cell>
          <cell r="H184" t="str">
            <v>AGS_P75</v>
          </cell>
          <cell r="I184">
            <v>-0.70000000000000007</v>
          </cell>
          <cell r="J184">
            <v>0.1</v>
          </cell>
        </row>
        <row r="185">
          <cell r="C185" t="str">
            <v>Desserts de fruits</v>
          </cell>
          <cell r="D185">
            <v>128</v>
          </cell>
          <cell r="E185">
            <v>0.05</v>
          </cell>
          <cell r="F185">
            <v>0</v>
          </cell>
          <cell r="G185">
            <v>0.2</v>
          </cell>
          <cell r="H185" t="str">
            <v>AGS_P85</v>
          </cell>
          <cell r="I185">
            <v>-0.20000000000000004</v>
          </cell>
          <cell r="J185">
            <v>0.2</v>
          </cell>
        </row>
        <row r="186">
          <cell r="C186" t="str">
            <v>Purees de fruits</v>
          </cell>
          <cell r="D186">
            <v>238</v>
          </cell>
          <cell r="E186">
            <v>0.1</v>
          </cell>
          <cell r="F186">
            <v>0.1</v>
          </cell>
          <cell r="G186">
            <v>0.1</v>
          </cell>
          <cell r="H186" t="str">
            <v>AGS_P65</v>
          </cell>
          <cell r="I186">
            <v>-0.6</v>
          </cell>
          <cell r="J186">
            <v>0.1</v>
          </cell>
        </row>
        <row r="187">
          <cell r="C187" t="str">
            <v>Specialites de fruits</v>
          </cell>
          <cell r="D187">
            <v>185</v>
          </cell>
          <cell r="E187">
            <v>0.4</v>
          </cell>
          <cell r="F187">
            <v>0.1</v>
          </cell>
          <cell r="G187">
            <v>2.9</v>
          </cell>
          <cell r="H187" t="str">
            <v>AGS_P95</v>
          </cell>
          <cell r="I187">
            <v>-0.25000000000000006</v>
          </cell>
          <cell r="J187">
            <v>2.9</v>
          </cell>
        </row>
        <row r="188">
          <cell r="C188" t="str">
            <v>Specialites de fruits sans sucres ajoutes</v>
          </cell>
          <cell r="D188">
            <v>153</v>
          </cell>
          <cell r="E188">
            <v>0.1</v>
          </cell>
          <cell r="F188">
            <v>0.1</v>
          </cell>
          <cell r="J188">
            <v>0.1</v>
          </cell>
        </row>
        <row r="189">
          <cell r="C189" t="str">
            <v>Assortiments de confiseries</v>
          </cell>
          <cell r="D189">
            <v>53</v>
          </cell>
          <cell r="E189">
            <v>2</v>
          </cell>
          <cell r="F189">
            <v>0.6</v>
          </cell>
          <cell r="G189">
            <v>6.5</v>
          </cell>
          <cell r="H189" t="str">
            <v>AGS_P95</v>
          </cell>
          <cell r="I189">
            <v>-5.0000000000000044E-2</v>
          </cell>
          <cell r="J189">
            <v>6.5</v>
          </cell>
        </row>
        <row r="190">
          <cell r="C190" t="str">
            <v>Autres confiseries</v>
          </cell>
          <cell r="D190">
            <v>46</v>
          </cell>
          <cell r="E190">
            <v>5.4</v>
          </cell>
          <cell r="F190">
            <v>2.5</v>
          </cell>
          <cell r="G190">
            <v>13.1</v>
          </cell>
          <cell r="H190" t="str">
            <v>AGS_P85</v>
          </cell>
          <cell r="I190">
            <v>-7.4074074074074139E-2</v>
          </cell>
          <cell r="J190">
            <v>13.1</v>
          </cell>
        </row>
        <row r="191">
          <cell r="C191" t="str">
            <v>Autres confiseries sans sucres</v>
          </cell>
          <cell r="D191">
            <v>14</v>
          </cell>
          <cell r="E191">
            <v>5.5</v>
          </cell>
          <cell r="F191">
            <v>4.2</v>
          </cell>
          <cell r="G191">
            <v>5.8</v>
          </cell>
          <cell r="H191" t="str">
            <v>AGS_P75</v>
          </cell>
          <cell r="I191">
            <v>-0.14545454545454542</v>
          </cell>
          <cell r="J191">
            <v>5.8</v>
          </cell>
        </row>
        <row r="192">
          <cell r="C192" t="str">
            <v>Bonbons de sucre cuit</v>
          </cell>
          <cell r="D192">
            <v>169</v>
          </cell>
          <cell r="E192">
            <v>0.1</v>
          </cell>
          <cell r="F192">
            <v>0</v>
          </cell>
          <cell r="G192">
            <v>0.3</v>
          </cell>
          <cell r="H192" t="str">
            <v>AGS_P95</v>
          </cell>
          <cell r="I192">
            <v>-0.5</v>
          </cell>
          <cell r="J192">
            <v>0.3</v>
          </cell>
        </row>
        <row r="193">
          <cell r="C193" t="str">
            <v>Bonbons de type sucre cuit sans sucres</v>
          </cell>
          <cell r="D193">
            <v>70</v>
          </cell>
          <cell r="E193">
            <v>0.3</v>
          </cell>
          <cell r="F193">
            <v>0</v>
          </cell>
          <cell r="G193">
            <v>0.3</v>
          </cell>
          <cell r="H193" t="str">
            <v>AGS_P90</v>
          </cell>
          <cell r="I193">
            <v>-0.66666666666666663</v>
          </cell>
          <cell r="J193">
            <v>0.3</v>
          </cell>
        </row>
        <row r="194">
          <cell r="C194" t="str">
            <v>Bonbons dextrose</v>
          </cell>
          <cell r="D194">
            <v>20</v>
          </cell>
          <cell r="E194">
            <v>1.2</v>
          </cell>
          <cell r="F194">
            <v>1.4</v>
          </cell>
          <cell r="G194">
            <v>1.6</v>
          </cell>
          <cell r="H194" t="str">
            <v>AGS_P90</v>
          </cell>
          <cell r="I194">
            <v>-8.3333333333333232E-2</v>
          </cell>
          <cell r="J194">
            <v>1.6</v>
          </cell>
        </row>
        <row r="195">
          <cell r="C195" t="str">
            <v>Bonbons dragéifiés</v>
          </cell>
          <cell r="D195">
            <v>14</v>
          </cell>
          <cell r="E195">
            <v>0.05</v>
          </cell>
          <cell r="F195">
            <v>0.1</v>
          </cell>
          <cell r="J195">
            <v>0.1</v>
          </cell>
        </row>
        <row r="196">
          <cell r="C196" t="str">
            <v>Bonbons gélifiés</v>
          </cell>
          <cell r="D196">
            <v>349</v>
          </cell>
          <cell r="E196">
            <v>0.2</v>
          </cell>
          <cell r="F196">
            <v>0.1</v>
          </cell>
          <cell r="G196">
            <v>0.3</v>
          </cell>
          <cell r="H196" t="str">
            <v>AGS_P90</v>
          </cell>
          <cell r="I196">
            <v>-0.5</v>
          </cell>
          <cell r="J196">
            <v>0.3</v>
          </cell>
        </row>
        <row r="197">
          <cell r="C197" t="str">
            <v>Calissons</v>
          </cell>
          <cell r="D197">
            <v>10</v>
          </cell>
          <cell r="E197">
            <v>1.8</v>
          </cell>
          <cell r="F197">
            <v>1.9</v>
          </cell>
          <cell r="J197">
            <v>1.9</v>
          </cell>
        </row>
        <row r="198">
          <cell r="C198" t="str">
            <v>Caramels</v>
          </cell>
          <cell r="D198">
            <v>29</v>
          </cell>
          <cell r="E198">
            <v>4.9000000000000004</v>
          </cell>
          <cell r="F198">
            <v>5.6</v>
          </cell>
          <cell r="G198">
            <v>6.2</v>
          </cell>
          <cell r="H198" t="str">
            <v>AGS_P85</v>
          </cell>
          <cell r="I198">
            <v>-6.1224489795918505E-2</v>
          </cell>
          <cell r="J198">
            <v>6.2</v>
          </cell>
        </row>
        <row r="199">
          <cell r="C199" t="str">
            <v>Caramels au chocolat</v>
          </cell>
          <cell r="D199">
            <v>17</v>
          </cell>
          <cell r="E199">
            <v>11.1</v>
          </cell>
          <cell r="F199">
            <v>10.3</v>
          </cell>
          <cell r="G199">
            <v>13.1</v>
          </cell>
          <cell r="H199" t="str">
            <v>AGS_P75</v>
          </cell>
          <cell r="I199">
            <v>-7.2072072072071974E-2</v>
          </cell>
          <cell r="J199">
            <v>13.1</v>
          </cell>
        </row>
        <row r="200">
          <cell r="C200" t="str">
            <v>Chewing-gums</v>
          </cell>
          <cell r="D200">
            <v>23</v>
          </cell>
          <cell r="E200">
            <v>0.3</v>
          </cell>
          <cell r="F200">
            <v>0.1</v>
          </cell>
          <cell r="G200">
            <v>0.5</v>
          </cell>
          <cell r="H200" t="str">
            <v>AGS_P75</v>
          </cell>
          <cell r="I200">
            <v>-0.33333333333333326</v>
          </cell>
          <cell r="J200">
            <v>0.5</v>
          </cell>
        </row>
        <row r="201">
          <cell r="C201" t="str">
            <v>Chewing-gums sans sucres</v>
          </cell>
          <cell r="D201">
            <v>126</v>
          </cell>
          <cell r="E201">
            <v>0.2</v>
          </cell>
          <cell r="F201">
            <v>0</v>
          </cell>
          <cell r="G201">
            <v>0.8</v>
          </cell>
          <cell r="H201" t="str">
            <v>AGS_P95</v>
          </cell>
          <cell r="I201">
            <v>-0.5</v>
          </cell>
          <cell r="J201">
            <v>0.8</v>
          </cell>
        </row>
        <row r="202">
          <cell r="C202" t="str">
            <v>Fruits confits et pâtes de fruits</v>
          </cell>
          <cell r="D202">
            <v>32</v>
          </cell>
          <cell r="E202">
            <v>0.1</v>
          </cell>
          <cell r="F202">
            <v>0.01</v>
          </cell>
          <cell r="G202">
            <v>0.1</v>
          </cell>
          <cell r="H202" t="str">
            <v>AGS_P70</v>
          </cell>
          <cell r="I202">
            <v>-0.6</v>
          </cell>
          <cell r="J202">
            <v>0.1</v>
          </cell>
        </row>
        <row r="203">
          <cell r="C203" t="str">
            <v>Guimauves</v>
          </cell>
          <cell r="D203">
            <v>32</v>
          </cell>
          <cell r="E203">
            <v>0.03</v>
          </cell>
          <cell r="F203">
            <v>0</v>
          </cell>
          <cell r="G203">
            <v>0.1</v>
          </cell>
          <cell r="H203" t="str">
            <v>AGS_P90</v>
          </cell>
          <cell r="I203">
            <v>-0.66666666666666663</v>
          </cell>
          <cell r="J203">
            <v>0.1</v>
          </cell>
        </row>
        <row r="204">
          <cell r="C204" t="str">
            <v>Guimauves au chocolat</v>
          </cell>
          <cell r="D204">
            <v>23</v>
          </cell>
          <cell r="E204">
            <v>6.5</v>
          </cell>
          <cell r="F204">
            <v>6.2</v>
          </cell>
          <cell r="G204">
            <v>7</v>
          </cell>
          <cell r="H204" t="str">
            <v>AGS_P90</v>
          </cell>
          <cell r="I204">
            <v>-6.153846153846159E-2</v>
          </cell>
          <cell r="J204">
            <v>7</v>
          </cell>
        </row>
        <row r="205">
          <cell r="C205" t="str">
            <v>Nougats et pralines</v>
          </cell>
          <cell r="D205">
            <v>25</v>
          </cell>
          <cell r="E205">
            <v>1.8</v>
          </cell>
          <cell r="F205">
            <v>1.3</v>
          </cell>
          <cell r="G205">
            <v>2.5</v>
          </cell>
          <cell r="H205" t="str">
            <v>AGS_P95</v>
          </cell>
          <cell r="I205">
            <v>-0.22222222222222229</v>
          </cell>
          <cell r="J205">
            <v>2.5</v>
          </cell>
        </row>
        <row r="206">
          <cell r="C206" t="str">
            <v>Pastilles</v>
          </cell>
          <cell r="D206">
            <v>26</v>
          </cell>
          <cell r="E206">
            <v>0.3</v>
          </cell>
          <cell r="F206">
            <v>0.4</v>
          </cell>
          <cell r="G206">
            <v>0.4</v>
          </cell>
          <cell r="H206" t="str">
            <v>AGS_P60</v>
          </cell>
          <cell r="I206">
            <v>-0.33333333333333326</v>
          </cell>
          <cell r="J206">
            <v>0.4</v>
          </cell>
        </row>
        <row r="207">
          <cell r="C207" t="str">
            <v>Pastilles sans sucres</v>
          </cell>
          <cell r="D207">
            <v>16</v>
          </cell>
          <cell r="E207">
            <v>0.6</v>
          </cell>
          <cell r="F207">
            <v>0.5</v>
          </cell>
          <cell r="G207">
            <v>0.8</v>
          </cell>
          <cell r="H207" t="str">
            <v>AGS_P85</v>
          </cell>
          <cell r="I207">
            <v>-0.16666666666666663</v>
          </cell>
          <cell r="J207">
            <v>0.8</v>
          </cell>
        </row>
        <row r="208">
          <cell r="C208" t="str">
            <v>Pâtes à mâcher</v>
          </cell>
          <cell r="D208">
            <v>108</v>
          </cell>
          <cell r="E208">
            <v>3.8</v>
          </cell>
          <cell r="F208">
            <v>3.5</v>
          </cell>
          <cell r="G208">
            <v>6.7</v>
          </cell>
          <cell r="H208" t="str">
            <v>AGS_P90</v>
          </cell>
          <cell r="I208">
            <v>-5.2631578947368356E-2</v>
          </cell>
          <cell r="J208">
            <v>6.7</v>
          </cell>
        </row>
        <row r="209">
          <cell r="C209" t="str">
            <v>Réglisses</v>
          </cell>
          <cell r="D209">
            <v>24</v>
          </cell>
          <cell r="E209">
            <v>0.7</v>
          </cell>
          <cell r="F209">
            <v>0.3</v>
          </cell>
          <cell r="G209">
            <v>1.5</v>
          </cell>
          <cell r="H209" t="str">
            <v>AGS_P80</v>
          </cell>
          <cell r="I209">
            <v>-0.14285714285714282</v>
          </cell>
          <cell r="J209">
            <v>1.5</v>
          </cell>
        </row>
        <row r="210">
          <cell r="C210" t="str">
            <v>Réglisses sans sucres</v>
          </cell>
          <cell r="D210">
            <v>10</v>
          </cell>
          <cell r="E210">
            <v>0.3</v>
          </cell>
          <cell r="F210">
            <v>0.03</v>
          </cell>
          <cell r="G210">
            <v>0.5</v>
          </cell>
          <cell r="H210" t="str">
            <v>AGS_P70</v>
          </cell>
          <cell r="I210">
            <v>-0.33333333333333326</v>
          </cell>
          <cell r="J210">
            <v>0.5</v>
          </cell>
        </row>
        <row r="211">
          <cell r="C211" t="str">
            <v>Confitures gelees ou marmelades</v>
          </cell>
          <cell r="D211">
            <v>438</v>
          </cell>
          <cell r="E211">
            <v>0.05</v>
          </cell>
          <cell r="F211">
            <v>1E-4</v>
          </cell>
          <cell r="G211">
            <v>0.2</v>
          </cell>
          <cell r="H211" t="str">
            <v>AGS_P90</v>
          </cell>
          <cell r="I211">
            <v>-0.20000000000000004</v>
          </cell>
          <cell r="J211">
            <v>0.2</v>
          </cell>
        </row>
        <row r="212">
          <cell r="C212" t="str">
            <v>Confitures gelees ou marmelades allegees</v>
          </cell>
          <cell r="D212">
            <v>121</v>
          </cell>
          <cell r="E212">
            <v>0.1</v>
          </cell>
          <cell r="F212">
            <v>1E-4</v>
          </cell>
          <cell r="G212">
            <v>0.1</v>
          </cell>
          <cell r="H212" t="str">
            <v>AGS_P80</v>
          </cell>
          <cell r="I212">
            <v>-0.79999999999999993</v>
          </cell>
          <cell r="J212">
            <v>0.1</v>
          </cell>
        </row>
        <row r="213">
          <cell r="C213" t="str">
            <v>Cremes de marrons ou pruneaux</v>
          </cell>
          <cell r="D213">
            <v>30</v>
          </cell>
          <cell r="E213">
            <v>0.1</v>
          </cell>
          <cell r="F213">
            <v>0.1</v>
          </cell>
          <cell r="J213">
            <v>0.1</v>
          </cell>
        </row>
        <row r="214">
          <cell r="C214" t="str">
            <v>Preparations aux fruits</v>
          </cell>
          <cell r="D214">
            <v>68</v>
          </cell>
          <cell r="E214">
            <v>0.5</v>
          </cell>
          <cell r="F214">
            <v>0.01</v>
          </cell>
          <cell r="G214">
            <v>1.6</v>
          </cell>
          <cell r="H214" t="str">
            <v>AGS_P95</v>
          </cell>
          <cell r="I214">
            <v>-0.8</v>
          </cell>
          <cell r="J214">
            <v>1.6</v>
          </cell>
        </row>
        <row r="215">
          <cell r="C215" t="str">
            <v>Preparations de fruits</v>
          </cell>
          <cell r="D215">
            <v>103</v>
          </cell>
          <cell r="E215">
            <v>0.05</v>
          </cell>
          <cell r="F215">
            <v>0.1</v>
          </cell>
          <cell r="G215">
            <v>0.2</v>
          </cell>
          <cell r="H215" t="str">
            <v>AGS_P95</v>
          </cell>
          <cell r="I215">
            <v>-0.20000000000000004</v>
          </cell>
          <cell r="J215">
            <v>0.2</v>
          </cell>
        </row>
        <row r="216">
          <cell r="C216" t="str">
            <v>Fruits au jus de fruits</v>
          </cell>
          <cell r="D216">
            <v>42</v>
          </cell>
          <cell r="E216">
            <v>0.04</v>
          </cell>
          <cell r="F216">
            <v>0.03</v>
          </cell>
          <cell r="G216">
            <v>0.1</v>
          </cell>
          <cell r="H216" t="str">
            <v>AGS_P95</v>
          </cell>
          <cell r="I216">
            <v>-0.25000000000000006</v>
          </cell>
          <cell r="J216">
            <v>0.1</v>
          </cell>
        </row>
        <row r="217">
          <cell r="C217" t="str">
            <v>Fruits au sirop</v>
          </cell>
          <cell r="D217">
            <v>35</v>
          </cell>
          <cell r="E217">
            <v>0.04</v>
          </cell>
          <cell r="F217">
            <v>0.1</v>
          </cell>
          <cell r="G217">
            <v>0.1</v>
          </cell>
          <cell r="H217" t="str">
            <v>AGS_P95</v>
          </cell>
          <cell r="I217">
            <v>-0.25000000000000006</v>
          </cell>
          <cell r="J217">
            <v>0.1</v>
          </cell>
        </row>
        <row r="218">
          <cell r="C218" t="str">
            <v>Fruits au sirop leger</v>
          </cell>
          <cell r="D218">
            <v>159</v>
          </cell>
          <cell r="E218">
            <v>0.03</v>
          </cell>
          <cell r="F218">
            <v>1E-4</v>
          </cell>
          <cell r="G218">
            <v>0.1</v>
          </cell>
          <cell r="H218" t="str">
            <v>AGS_P95</v>
          </cell>
          <cell r="I218">
            <v>-0.33333333333333331</v>
          </cell>
          <cell r="J218">
            <v>0.1</v>
          </cell>
        </row>
        <row r="219">
          <cell r="C219" t="str">
            <v>Fruits au sirop lourd</v>
          </cell>
          <cell r="D219">
            <v>1</v>
          </cell>
          <cell r="E219">
            <v>0</v>
          </cell>
          <cell r="F219">
            <v>0</v>
          </cell>
          <cell r="J219">
            <v>0</v>
          </cell>
        </row>
        <row r="220">
          <cell r="C220" t="str">
            <v>Fruits au sirop tres leger</v>
          </cell>
          <cell r="D220">
            <v>1</v>
          </cell>
          <cell r="E220">
            <v>0.1</v>
          </cell>
          <cell r="F220">
            <v>0.1</v>
          </cell>
          <cell r="J220">
            <v>0.1</v>
          </cell>
        </row>
        <row r="221">
          <cell r="C221" t="str">
            <v>Autres fromages a pate persillee</v>
          </cell>
          <cell r="D221">
            <v>86</v>
          </cell>
          <cell r="E221">
            <v>20.5</v>
          </cell>
          <cell r="F221">
            <v>20</v>
          </cell>
          <cell r="G221">
            <v>20</v>
          </cell>
          <cell r="H221" t="str">
            <v>AGS_P50</v>
          </cell>
          <cell r="I221">
            <v>-5.3658536585365922E-2</v>
          </cell>
          <cell r="J221">
            <v>20</v>
          </cell>
        </row>
        <row r="222">
          <cell r="C222" t="str">
            <v>Autres fromages a pate pressee cuite</v>
          </cell>
          <cell r="D222">
            <v>61</v>
          </cell>
          <cell r="E222">
            <v>22.2</v>
          </cell>
          <cell r="F222">
            <v>22</v>
          </cell>
          <cell r="J222">
            <v>22</v>
          </cell>
        </row>
        <row r="223">
          <cell r="C223" t="str">
            <v>Autres fromages ou specialites fromageres a pate molle de brebis ou chevre</v>
          </cell>
          <cell r="D223">
            <v>101</v>
          </cell>
          <cell r="E223">
            <v>17.5</v>
          </cell>
          <cell r="F223">
            <v>17.7</v>
          </cell>
          <cell r="J223">
            <v>17.7</v>
          </cell>
        </row>
        <row r="224">
          <cell r="C224" t="str">
            <v>Autres fromages ou specialites fromageres a pate molle de vache</v>
          </cell>
          <cell r="D224">
            <v>270</v>
          </cell>
          <cell r="E224">
            <v>19</v>
          </cell>
          <cell r="F224">
            <v>18.899999999999999</v>
          </cell>
          <cell r="G224">
            <v>19</v>
          </cell>
          <cell r="H224" t="str">
            <v>AGS_P60</v>
          </cell>
          <cell r="I224">
            <v>-6.842105263157898E-2</v>
          </cell>
          <cell r="J224">
            <v>19</v>
          </cell>
        </row>
        <row r="225">
          <cell r="C225" t="str">
            <v>Autres fromages ou specialites fromageres a pate pressee non cuite de brebis ou chevre</v>
          </cell>
          <cell r="D225">
            <v>37</v>
          </cell>
          <cell r="E225">
            <v>23.1</v>
          </cell>
          <cell r="F225">
            <v>23</v>
          </cell>
          <cell r="J225">
            <v>23</v>
          </cell>
        </row>
        <row r="226">
          <cell r="C226" t="str">
            <v>Autres fromages ou specialites fromageres a pate pressee non cuite de vache</v>
          </cell>
          <cell r="D226">
            <v>173</v>
          </cell>
          <cell r="E226">
            <v>19.399999999999999</v>
          </cell>
          <cell r="F226">
            <v>19.899999999999999</v>
          </cell>
          <cell r="J226">
            <v>19.899999999999999</v>
          </cell>
        </row>
        <row r="227">
          <cell r="C227" t="str">
            <v>Autres fromages ou specialites fromageres fondus</v>
          </cell>
          <cell r="D227">
            <v>82</v>
          </cell>
          <cell r="E227">
            <v>14.7</v>
          </cell>
          <cell r="F227">
            <v>14</v>
          </cell>
          <cell r="G227">
            <v>17</v>
          </cell>
          <cell r="H227" t="str">
            <v>AGS_P75</v>
          </cell>
          <cell r="I227">
            <v>-5.4421768707482922E-2</v>
          </cell>
          <cell r="J227">
            <v>17</v>
          </cell>
        </row>
        <row r="228">
          <cell r="C228" t="str">
            <v>Brie</v>
          </cell>
          <cell r="D228">
            <v>58</v>
          </cell>
          <cell r="E228">
            <v>20.3</v>
          </cell>
          <cell r="F228">
            <v>22</v>
          </cell>
          <cell r="J228">
            <v>22</v>
          </cell>
        </row>
        <row r="229">
          <cell r="C229" t="str">
            <v>Brousse et ricotta</v>
          </cell>
          <cell r="D229">
            <v>25</v>
          </cell>
          <cell r="E229">
            <v>7.1</v>
          </cell>
          <cell r="F229">
            <v>7.6</v>
          </cell>
          <cell r="G229">
            <v>8</v>
          </cell>
          <cell r="H229" t="str">
            <v>AGS_P55</v>
          </cell>
          <cell r="I229">
            <v>-5.6338028169014009E-2</v>
          </cell>
          <cell r="J229">
            <v>8</v>
          </cell>
        </row>
        <row r="230">
          <cell r="C230" t="str">
            <v>Buche de chevre</v>
          </cell>
          <cell r="D230">
            <v>72</v>
          </cell>
          <cell r="E230">
            <v>16.3</v>
          </cell>
          <cell r="F230">
            <v>16.100000000000001</v>
          </cell>
          <cell r="J230">
            <v>16.100000000000001</v>
          </cell>
        </row>
        <row r="231">
          <cell r="C231" t="str">
            <v>Camembert</v>
          </cell>
          <cell r="D231">
            <v>128</v>
          </cell>
          <cell r="E231">
            <v>15.3</v>
          </cell>
          <cell r="F231">
            <v>15</v>
          </cell>
          <cell r="J231">
            <v>15</v>
          </cell>
        </row>
        <row r="232">
          <cell r="C232" t="str">
            <v>Cancoillotte</v>
          </cell>
          <cell r="D232">
            <v>40</v>
          </cell>
          <cell r="E232">
            <v>6.9</v>
          </cell>
          <cell r="F232">
            <v>7.5</v>
          </cell>
          <cell r="J232">
            <v>7.5</v>
          </cell>
        </row>
        <row r="233">
          <cell r="C233" t="str">
            <v>Comte</v>
          </cell>
          <cell r="D233">
            <v>61</v>
          </cell>
          <cell r="E233">
            <v>22.5</v>
          </cell>
          <cell r="F233">
            <v>23</v>
          </cell>
          <cell r="J233">
            <v>23</v>
          </cell>
        </row>
        <row r="234">
          <cell r="C234" t="str">
            <v>Coulommiers</v>
          </cell>
          <cell r="D234">
            <v>48</v>
          </cell>
          <cell r="E234">
            <v>16</v>
          </cell>
          <cell r="F234">
            <v>16</v>
          </cell>
          <cell r="J234">
            <v>16</v>
          </cell>
        </row>
        <row r="235">
          <cell r="C235" t="str">
            <v>Crottin de chevre</v>
          </cell>
          <cell r="D235">
            <v>74</v>
          </cell>
          <cell r="E235">
            <v>17.8</v>
          </cell>
          <cell r="F235">
            <v>18</v>
          </cell>
          <cell r="J235">
            <v>18</v>
          </cell>
        </row>
        <row r="236">
          <cell r="C236" t="str">
            <v>Edam</v>
          </cell>
          <cell r="D236">
            <v>22</v>
          </cell>
          <cell r="E236">
            <v>17.100000000000001</v>
          </cell>
          <cell r="F236">
            <v>17</v>
          </cell>
          <cell r="J236">
            <v>17</v>
          </cell>
        </row>
        <row r="237">
          <cell r="C237" t="str">
            <v>Emmental</v>
          </cell>
          <cell r="D237">
            <v>176</v>
          </cell>
          <cell r="E237">
            <v>20.100000000000001</v>
          </cell>
          <cell r="F237">
            <v>20</v>
          </cell>
          <cell r="J237">
            <v>20</v>
          </cell>
        </row>
        <row r="238">
          <cell r="C238" t="str">
            <v>Feta et assimiles avec huile</v>
          </cell>
          <cell r="D238">
            <v>25</v>
          </cell>
          <cell r="E238">
            <v>13.5</v>
          </cell>
          <cell r="F238">
            <v>13</v>
          </cell>
          <cell r="G238">
            <v>14.5</v>
          </cell>
          <cell r="H238" t="str">
            <v>AGS_P60</v>
          </cell>
          <cell r="I238">
            <v>-0.10370370370370373</v>
          </cell>
          <cell r="J238">
            <v>14.5</v>
          </cell>
        </row>
        <row r="239">
          <cell r="C239" t="str">
            <v>Feta et assimiles sans huile</v>
          </cell>
          <cell r="D239">
            <v>45</v>
          </cell>
          <cell r="E239">
            <v>15.4</v>
          </cell>
          <cell r="F239">
            <v>15.6</v>
          </cell>
          <cell r="J239">
            <v>15.6</v>
          </cell>
        </row>
        <row r="240">
          <cell r="C240" t="str">
            <v>Fromage a pate molle, allege en matieres grasses</v>
          </cell>
          <cell r="D240">
            <v>15</v>
          </cell>
          <cell r="E240">
            <v>6.6</v>
          </cell>
          <cell r="F240">
            <v>7.7</v>
          </cell>
          <cell r="J240">
            <v>7.7</v>
          </cell>
        </row>
        <row r="241">
          <cell r="C241" t="str">
            <v>Fromage a pate molle, allege en sel</v>
          </cell>
          <cell r="D241">
            <v>8</v>
          </cell>
          <cell r="E241">
            <v>16.3</v>
          </cell>
          <cell r="F241">
            <v>16.600000000000001</v>
          </cell>
          <cell r="J241">
            <v>16.600000000000001</v>
          </cell>
        </row>
        <row r="242">
          <cell r="C242" t="str">
            <v>Fromage a raclette</v>
          </cell>
          <cell r="D242">
            <v>49</v>
          </cell>
          <cell r="E242">
            <v>18.5</v>
          </cell>
          <cell r="F242">
            <v>18</v>
          </cell>
          <cell r="J242">
            <v>18</v>
          </cell>
        </row>
        <row r="243">
          <cell r="C243" t="str">
            <v>Fromage de chevre non affine</v>
          </cell>
          <cell r="D243">
            <v>66</v>
          </cell>
          <cell r="E243">
            <v>11.5</v>
          </cell>
          <cell r="F243">
            <v>11</v>
          </cell>
          <cell r="G243">
            <v>13</v>
          </cell>
          <cell r="H243" t="str">
            <v>AGS_P70</v>
          </cell>
          <cell r="I243">
            <v>-6.0869565217391244E-2</v>
          </cell>
          <cell r="J243">
            <v>13</v>
          </cell>
        </row>
        <row r="244">
          <cell r="C244" t="str">
            <v>Fromage ou specialite fromagere a pate pressee, allege en matieres grasses</v>
          </cell>
          <cell r="D244">
            <v>11</v>
          </cell>
          <cell r="E244">
            <v>10.5</v>
          </cell>
          <cell r="F244">
            <v>10.8</v>
          </cell>
          <cell r="J244">
            <v>10.8</v>
          </cell>
        </row>
        <row r="245">
          <cell r="C245" t="str">
            <v>Fromage ou specialite fromagere a pate pressee, allege en sel</v>
          </cell>
          <cell r="D245">
            <v>8</v>
          </cell>
          <cell r="E245">
            <v>20.3</v>
          </cell>
          <cell r="F245">
            <v>20.5</v>
          </cell>
          <cell r="J245">
            <v>20.5</v>
          </cell>
        </row>
        <row r="246">
          <cell r="C246" t="str">
            <v>Fromage ou specialite fromagere enrobe et_ou fourre</v>
          </cell>
          <cell r="D246">
            <v>60</v>
          </cell>
          <cell r="E246">
            <v>17.600000000000001</v>
          </cell>
          <cell r="F246">
            <v>19</v>
          </cell>
          <cell r="G246">
            <v>19.5</v>
          </cell>
          <cell r="H246" t="str">
            <v>AGS_P55</v>
          </cell>
          <cell r="I246">
            <v>-5.1136363636363751E-2</v>
          </cell>
          <cell r="J246">
            <v>19.5</v>
          </cell>
        </row>
        <row r="247">
          <cell r="C247" t="str">
            <v>Fromage ou specialite fromagere fondu, allege en matieres grasses</v>
          </cell>
          <cell r="D247">
            <v>2</v>
          </cell>
          <cell r="E247">
            <v>4.9000000000000004</v>
          </cell>
          <cell r="F247">
            <v>4.9000000000000004</v>
          </cell>
          <cell r="G247">
            <v>4.9000000000000004</v>
          </cell>
          <cell r="H247" t="str">
            <v>AGS_P50</v>
          </cell>
          <cell r="I247">
            <v>-0.28571428571428575</v>
          </cell>
          <cell r="J247">
            <v>4.9000000000000004</v>
          </cell>
        </row>
        <row r="248">
          <cell r="C248" t="str">
            <v>Fromage ou specialite fromagere non affine, allege en matieres grasses</v>
          </cell>
          <cell r="D248">
            <v>14</v>
          </cell>
          <cell r="E248">
            <v>7.9</v>
          </cell>
          <cell r="F248">
            <v>6.9</v>
          </cell>
          <cell r="G248">
            <v>9.5</v>
          </cell>
          <cell r="H248" t="str">
            <v>AGS_P60</v>
          </cell>
          <cell r="I248">
            <v>-0.20253164556962031</v>
          </cell>
          <cell r="J248">
            <v>9.5</v>
          </cell>
        </row>
        <row r="249">
          <cell r="C249" t="str">
            <v>Fromage ou specialite fromagere non affine, aromatise</v>
          </cell>
          <cell r="D249">
            <v>128</v>
          </cell>
          <cell r="E249">
            <v>19.100000000000001</v>
          </cell>
          <cell r="F249">
            <v>17</v>
          </cell>
          <cell r="G249">
            <v>21</v>
          </cell>
          <cell r="H249" t="str">
            <v>AGS_P60</v>
          </cell>
          <cell r="I249">
            <v>-5.7591623036649282E-2</v>
          </cell>
          <cell r="J249">
            <v>21</v>
          </cell>
        </row>
        <row r="250">
          <cell r="C250" t="str">
            <v>Fromage ou specialite fromagere non affine, nature</v>
          </cell>
          <cell r="D250">
            <v>37</v>
          </cell>
          <cell r="E250">
            <v>14.2</v>
          </cell>
          <cell r="F250">
            <v>15</v>
          </cell>
          <cell r="J250">
            <v>15</v>
          </cell>
        </row>
        <row r="251">
          <cell r="C251" t="str">
            <v>Gouda</v>
          </cell>
          <cell r="D251">
            <v>62</v>
          </cell>
          <cell r="E251">
            <v>20.5</v>
          </cell>
          <cell r="F251">
            <v>20.7</v>
          </cell>
          <cell r="J251">
            <v>20.7</v>
          </cell>
        </row>
        <row r="252">
          <cell r="C252" t="str">
            <v>Maasdam</v>
          </cell>
          <cell r="D252">
            <v>31</v>
          </cell>
          <cell r="E252">
            <v>19.3</v>
          </cell>
          <cell r="F252">
            <v>19</v>
          </cell>
          <cell r="J252">
            <v>19</v>
          </cell>
        </row>
        <row r="253">
          <cell r="C253" t="str">
            <v>Mascarpone</v>
          </cell>
          <cell r="D253">
            <v>23</v>
          </cell>
          <cell r="E253">
            <v>26.6</v>
          </cell>
          <cell r="F253">
            <v>25.8</v>
          </cell>
          <cell r="J253">
            <v>25.8</v>
          </cell>
        </row>
        <row r="254">
          <cell r="C254" t="str">
            <v>Melange de fromages</v>
          </cell>
          <cell r="D254">
            <v>62</v>
          </cell>
          <cell r="E254">
            <v>18.3</v>
          </cell>
          <cell r="F254">
            <v>18</v>
          </cell>
          <cell r="G254">
            <v>18.2</v>
          </cell>
          <cell r="H254" t="str">
            <v>AGS_P65</v>
          </cell>
          <cell r="I254">
            <v>-5.4644808743169397E-2</v>
          </cell>
          <cell r="J254">
            <v>18.2</v>
          </cell>
        </row>
        <row r="255">
          <cell r="C255" t="str">
            <v>Mimolette</v>
          </cell>
          <cell r="D255">
            <v>54</v>
          </cell>
          <cell r="E255">
            <v>18.100000000000001</v>
          </cell>
          <cell r="F255">
            <v>18</v>
          </cell>
          <cell r="J255">
            <v>18</v>
          </cell>
        </row>
        <row r="256">
          <cell r="C256" t="str">
            <v>Mozzarella</v>
          </cell>
          <cell r="D256">
            <v>130</v>
          </cell>
          <cell r="E256">
            <v>13.8</v>
          </cell>
          <cell r="F256">
            <v>13</v>
          </cell>
          <cell r="G256">
            <v>14</v>
          </cell>
          <cell r="H256" t="str">
            <v>AGS_P60</v>
          </cell>
          <cell r="I256">
            <v>-5.7971014492753672E-2</v>
          </cell>
          <cell r="J256">
            <v>14</v>
          </cell>
        </row>
        <row r="257">
          <cell r="C257" t="str">
            <v>Munster</v>
          </cell>
          <cell r="D257">
            <v>19</v>
          </cell>
          <cell r="E257">
            <v>18.899999999999999</v>
          </cell>
          <cell r="F257">
            <v>19</v>
          </cell>
          <cell r="J257">
            <v>19</v>
          </cell>
        </row>
        <row r="258">
          <cell r="C258" t="str">
            <v>Parmesan et assimiles</v>
          </cell>
          <cell r="D258">
            <v>99</v>
          </cell>
          <cell r="E258">
            <v>19.399999999999999</v>
          </cell>
          <cell r="F258">
            <v>20</v>
          </cell>
          <cell r="J258">
            <v>20</v>
          </cell>
        </row>
        <row r="259">
          <cell r="C259" t="str">
            <v>Preparation fromagere pour fondue</v>
          </cell>
          <cell r="D259">
            <v>9</v>
          </cell>
          <cell r="E259">
            <v>12.3</v>
          </cell>
          <cell r="F259">
            <v>12.6</v>
          </cell>
          <cell r="J259">
            <v>12.6</v>
          </cell>
        </row>
        <row r="260">
          <cell r="C260" t="str">
            <v>Reblochon</v>
          </cell>
          <cell r="D260">
            <v>33</v>
          </cell>
          <cell r="E260">
            <v>18.7</v>
          </cell>
          <cell r="F260">
            <v>18</v>
          </cell>
          <cell r="J260">
            <v>18</v>
          </cell>
        </row>
        <row r="261">
          <cell r="C261" t="str">
            <v>Roquefort</v>
          </cell>
          <cell r="D261">
            <v>46</v>
          </cell>
          <cell r="E261">
            <v>23</v>
          </cell>
          <cell r="F261">
            <v>23</v>
          </cell>
          <cell r="J261">
            <v>23</v>
          </cell>
        </row>
        <row r="262">
          <cell r="C262" t="str">
            <v>Saint marcellin et assimiles</v>
          </cell>
          <cell r="D262">
            <v>56</v>
          </cell>
          <cell r="E262">
            <v>17.8</v>
          </cell>
          <cell r="F262">
            <v>18</v>
          </cell>
          <cell r="J262">
            <v>18</v>
          </cell>
        </row>
        <row r="263">
          <cell r="C263" t="str">
            <v>Tomme a pate pressee</v>
          </cell>
          <cell r="D263">
            <v>58</v>
          </cell>
          <cell r="E263">
            <v>20.399999999999999</v>
          </cell>
          <cell r="F263">
            <v>20</v>
          </cell>
          <cell r="G263">
            <v>20</v>
          </cell>
          <cell r="H263" t="str">
            <v>AGS_P55</v>
          </cell>
          <cell r="I263">
            <v>-6.8627450980392093E-2</v>
          </cell>
          <cell r="J263">
            <v>20</v>
          </cell>
        </row>
        <row r="264">
          <cell r="C264" t="str">
            <v>Tranches de fromage fondu a usage culinaire</v>
          </cell>
          <cell r="D264">
            <v>56</v>
          </cell>
          <cell r="E264">
            <v>12.4</v>
          </cell>
          <cell r="F264">
            <v>12</v>
          </cell>
          <cell r="G264">
            <v>12</v>
          </cell>
          <cell r="H264" t="str">
            <v>AGS_P50</v>
          </cell>
          <cell r="I264">
            <v>-6.4516129032258118E-2</v>
          </cell>
          <cell r="J264">
            <v>12</v>
          </cell>
        </row>
        <row r="265">
          <cell r="C265" t="str">
            <v>Assortiment de glaces</v>
          </cell>
          <cell r="D265">
            <v>2</v>
          </cell>
          <cell r="E265">
            <v>3.7</v>
          </cell>
          <cell r="F265">
            <v>3.7</v>
          </cell>
          <cell r="G265">
            <v>3.7</v>
          </cell>
          <cell r="H265" t="str">
            <v>AGS_P50</v>
          </cell>
          <cell r="I265">
            <v>-0.1081081081081082</v>
          </cell>
          <cell r="J265">
            <v>3.7</v>
          </cell>
        </row>
        <row r="266">
          <cell r="C266" t="str">
            <v>Coupe et specialite glacee</v>
          </cell>
          <cell r="D266">
            <v>150</v>
          </cell>
          <cell r="E266">
            <v>6.8</v>
          </cell>
          <cell r="F266">
            <v>6.3</v>
          </cell>
          <cell r="G266">
            <v>10.199999999999999</v>
          </cell>
          <cell r="H266" t="str">
            <v>AGS_P85</v>
          </cell>
          <cell r="I266">
            <v>-5.8823529411764629E-2</v>
          </cell>
          <cell r="J266">
            <v>10.199999999999999</v>
          </cell>
        </row>
        <row r="267">
          <cell r="C267" t="str">
            <v>Glace a l_eau ou aux fruits</v>
          </cell>
          <cell r="D267">
            <v>99</v>
          </cell>
          <cell r="E267">
            <v>0.2</v>
          </cell>
          <cell r="F267">
            <v>1E-4</v>
          </cell>
          <cell r="G267">
            <v>1</v>
          </cell>
          <cell r="H267" t="str">
            <v>AGS_P95</v>
          </cell>
          <cell r="I267">
            <v>-0.5</v>
          </cell>
          <cell r="J267">
            <v>1</v>
          </cell>
        </row>
        <row r="268">
          <cell r="C268" t="str">
            <v>Glace barre et mini barre</v>
          </cell>
          <cell r="D268">
            <v>35</v>
          </cell>
          <cell r="E268">
            <v>13.2</v>
          </cell>
          <cell r="F268">
            <v>13.2</v>
          </cell>
          <cell r="J268">
            <v>13.2</v>
          </cell>
        </row>
        <row r="269">
          <cell r="C269" t="str">
            <v>Glace batonnet &lt; 80ml</v>
          </cell>
          <cell r="D269">
            <v>119</v>
          </cell>
          <cell r="E269">
            <v>14</v>
          </cell>
          <cell r="F269">
            <v>15.8</v>
          </cell>
          <cell r="J269">
            <v>15.8</v>
          </cell>
        </row>
        <row r="270">
          <cell r="C270" t="str">
            <v>Glace batonnet &gt; ou = 80ml</v>
          </cell>
          <cell r="D270">
            <v>190</v>
          </cell>
          <cell r="E270">
            <v>12.7</v>
          </cell>
          <cell r="F270">
            <v>13</v>
          </cell>
          <cell r="G270">
            <v>13</v>
          </cell>
          <cell r="H270" t="str">
            <v>AGS_P50</v>
          </cell>
          <cell r="I270">
            <v>-5.5118110236220416E-2</v>
          </cell>
          <cell r="J270">
            <v>13</v>
          </cell>
        </row>
        <row r="271">
          <cell r="C271" t="str">
            <v>Glace cone &lt; 80ml</v>
          </cell>
          <cell r="D271">
            <v>7</v>
          </cell>
          <cell r="E271">
            <v>10.3</v>
          </cell>
          <cell r="F271">
            <v>10.8</v>
          </cell>
          <cell r="J271">
            <v>10.8</v>
          </cell>
        </row>
        <row r="272">
          <cell r="C272" t="str">
            <v>Glace cone &gt; ou = 80ml</v>
          </cell>
          <cell r="D272">
            <v>210</v>
          </cell>
          <cell r="E272">
            <v>9.9</v>
          </cell>
          <cell r="F272">
            <v>10</v>
          </cell>
          <cell r="G272">
            <v>10.3</v>
          </cell>
          <cell r="H272" t="str">
            <v>AGS_P60</v>
          </cell>
          <cell r="I272">
            <v>-5.0505050505050504E-2</v>
          </cell>
          <cell r="J272">
            <v>10.3</v>
          </cell>
        </row>
        <row r="273">
          <cell r="C273" t="str">
            <v>Glace mini batonnet</v>
          </cell>
          <cell r="D273">
            <v>97</v>
          </cell>
          <cell r="E273">
            <v>11.3</v>
          </cell>
          <cell r="F273">
            <v>13</v>
          </cell>
          <cell r="G273">
            <v>13.6</v>
          </cell>
          <cell r="H273" t="str">
            <v>AGS_P55</v>
          </cell>
          <cell r="I273">
            <v>-5.3097345132743487E-2</v>
          </cell>
          <cell r="J273">
            <v>13.6</v>
          </cell>
        </row>
        <row r="274">
          <cell r="C274" t="str">
            <v>Glace mini cone</v>
          </cell>
          <cell r="D274">
            <v>51</v>
          </cell>
          <cell r="E274">
            <v>14.2</v>
          </cell>
          <cell r="F274">
            <v>14.7</v>
          </cell>
          <cell r="G274">
            <v>14.7</v>
          </cell>
          <cell r="H274" t="str">
            <v>AGS_P50</v>
          </cell>
          <cell r="I274">
            <v>-5.6338028169014009E-2</v>
          </cell>
          <cell r="J274">
            <v>14.7</v>
          </cell>
        </row>
        <row r="275">
          <cell r="C275" t="str">
            <v>Glace pot &lt; 80ml</v>
          </cell>
          <cell r="D275">
            <v>18</v>
          </cell>
          <cell r="E275">
            <v>5.4</v>
          </cell>
          <cell r="F275">
            <v>5.4</v>
          </cell>
          <cell r="G275">
            <v>6.1</v>
          </cell>
          <cell r="H275" t="str">
            <v>AGS_P65</v>
          </cell>
          <cell r="I275">
            <v>-5.5555555555555684E-2</v>
          </cell>
          <cell r="J275">
            <v>6.1</v>
          </cell>
        </row>
        <row r="276">
          <cell r="C276" t="str">
            <v>Glace pot &gt; ou = 80ml</v>
          </cell>
          <cell r="D276">
            <v>93</v>
          </cell>
          <cell r="E276">
            <v>8.3000000000000007</v>
          </cell>
          <cell r="F276">
            <v>8.6</v>
          </cell>
          <cell r="G276">
            <v>9</v>
          </cell>
          <cell r="H276" t="str">
            <v>AGS_P65</v>
          </cell>
          <cell r="I276">
            <v>-6.024096385542179E-2</v>
          </cell>
          <cell r="J276">
            <v>9</v>
          </cell>
        </row>
        <row r="277">
          <cell r="C277" t="str">
            <v>Sorbet batonnet</v>
          </cell>
          <cell r="D277">
            <v>35</v>
          </cell>
          <cell r="E277">
            <v>0.7</v>
          </cell>
          <cell r="F277">
            <v>1E-4</v>
          </cell>
          <cell r="G277">
            <v>5.3</v>
          </cell>
          <cell r="H277" t="str">
            <v>AGS_P95</v>
          </cell>
          <cell r="I277">
            <v>-0.14285714285714282</v>
          </cell>
          <cell r="J277">
            <v>5.3</v>
          </cell>
        </row>
        <row r="278">
          <cell r="C278" t="str">
            <v>Sorbet cone</v>
          </cell>
          <cell r="D278">
            <v>41</v>
          </cell>
          <cell r="E278">
            <v>4.7</v>
          </cell>
          <cell r="F278">
            <v>4.5999999999999996</v>
          </cell>
          <cell r="G278">
            <v>5.7</v>
          </cell>
          <cell r="H278" t="str">
            <v>AGS_P85</v>
          </cell>
          <cell r="I278">
            <v>-6.3829787234042507E-2</v>
          </cell>
          <cell r="J278">
            <v>5.7</v>
          </cell>
        </row>
        <row r="279">
          <cell r="C279" t="str">
            <v>Sorbet pot</v>
          </cell>
          <cell r="D279">
            <v>31</v>
          </cell>
          <cell r="E279">
            <v>0.8</v>
          </cell>
          <cell r="F279">
            <v>0.1</v>
          </cell>
          <cell r="G279">
            <v>1.8</v>
          </cell>
          <cell r="H279" t="str">
            <v>AGS_P95</v>
          </cell>
          <cell r="I279">
            <v>-0.75000000000000011</v>
          </cell>
          <cell r="J279">
            <v>1.8</v>
          </cell>
        </row>
        <row r="280">
          <cell r="C280" t="str">
            <v>Specialite glacee a partager</v>
          </cell>
          <cell r="D280">
            <v>200</v>
          </cell>
          <cell r="E280">
            <v>6.9</v>
          </cell>
          <cell r="F280">
            <v>6.4</v>
          </cell>
          <cell r="G280">
            <v>11</v>
          </cell>
          <cell r="H280" t="str">
            <v>AGS_P80</v>
          </cell>
          <cell r="I280">
            <v>-5.7971014492753672E-2</v>
          </cell>
          <cell r="J280">
            <v>11</v>
          </cell>
        </row>
        <row r="281">
          <cell r="C281" t="str">
            <v>Vrac glace</v>
          </cell>
          <cell r="D281">
            <v>179</v>
          </cell>
          <cell r="E281">
            <v>6.2</v>
          </cell>
          <cell r="F281">
            <v>5.9</v>
          </cell>
          <cell r="G281">
            <v>7</v>
          </cell>
          <cell r="H281" t="str">
            <v>AGS_P75</v>
          </cell>
          <cell r="I281">
            <v>-6.4516129032258118E-2</v>
          </cell>
          <cell r="J281">
            <v>7</v>
          </cell>
        </row>
        <row r="282">
          <cell r="C282" t="str">
            <v>Vrac glace gourmand</v>
          </cell>
          <cell r="D282">
            <v>213</v>
          </cell>
          <cell r="E282">
            <v>6.8</v>
          </cell>
          <cell r="F282">
            <v>6.6</v>
          </cell>
          <cell r="G282">
            <v>8.1</v>
          </cell>
          <cell r="H282" t="str">
            <v>AGS_P75</v>
          </cell>
          <cell r="I282">
            <v>-5.8823529411764629E-2</v>
          </cell>
          <cell r="J282">
            <v>8.1</v>
          </cell>
        </row>
        <row r="283">
          <cell r="C283" t="str">
            <v>Vrac sorbet</v>
          </cell>
          <cell r="D283">
            <v>152</v>
          </cell>
          <cell r="E283">
            <v>0.3</v>
          </cell>
          <cell r="F283">
            <v>1E-4</v>
          </cell>
          <cell r="G283">
            <v>2</v>
          </cell>
          <cell r="H283" t="str">
            <v>AGS_P95</v>
          </cell>
          <cell r="I283">
            <v>-0.33333333333333326</v>
          </cell>
          <cell r="J283">
            <v>2</v>
          </cell>
        </row>
        <row r="284">
          <cell r="C284" t="str">
            <v>Jus de fruits</v>
          </cell>
          <cell r="D284">
            <v>956</v>
          </cell>
          <cell r="E284">
            <v>0.02</v>
          </cell>
          <cell r="F284">
            <v>0</v>
          </cell>
          <cell r="G284">
            <v>1E-4</v>
          </cell>
          <cell r="H284" t="str">
            <v>AGS_P60</v>
          </cell>
          <cell r="I284">
            <v>-1</v>
          </cell>
          <cell r="J284">
            <v>1E-4</v>
          </cell>
        </row>
        <row r="285">
          <cell r="C285" t="str">
            <v>Jus de fruits a base de jus concentres</v>
          </cell>
          <cell r="D285">
            <v>198</v>
          </cell>
          <cell r="E285">
            <v>0.02</v>
          </cell>
          <cell r="F285">
            <v>1E-4</v>
          </cell>
          <cell r="G285">
            <v>1E-4</v>
          </cell>
          <cell r="H285" t="str">
            <v>AGS_P60</v>
          </cell>
          <cell r="I285">
            <v>-0.995</v>
          </cell>
          <cell r="J285">
            <v>1E-4</v>
          </cell>
        </row>
        <row r="286">
          <cell r="C286" t="str">
            <v>Jus de legumes</v>
          </cell>
          <cell r="D286">
            <v>89</v>
          </cell>
          <cell r="E286">
            <v>0.03</v>
          </cell>
          <cell r="F286">
            <v>1E-4</v>
          </cell>
          <cell r="G286">
            <v>0.1</v>
          </cell>
          <cell r="H286" t="str">
            <v>AGS_P95</v>
          </cell>
          <cell r="I286">
            <v>-0.33333333333333331</v>
          </cell>
          <cell r="J286">
            <v>0.1</v>
          </cell>
        </row>
        <row r="287">
          <cell r="C287" t="str">
            <v>Nectars</v>
          </cell>
          <cell r="D287">
            <v>370</v>
          </cell>
          <cell r="E287">
            <v>0.02</v>
          </cell>
          <cell r="F287">
            <v>1E-4</v>
          </cell>
          <cell r="G287">
            <v>1E-4</v>
          </cell>
          <cell r="H287" t="str">
            <v>AGS_P65</v>
          </cell>
          <cell r="I287">
            <v>-0.995</v>
          </cell>
          <cell r="J287">
            <v>1E-4</v>
          </cell>
        </row>
        <row r="288">
          <cell r="C288" t="str">
            <v>Smoothies</v>
          </cell>
          <cell r="D288">
            <v>28</v>
          </cell>
          <cell r="E288">
            <v>0.1</v>
          </cell>
          <cell r="F288">
            <v>0</v>
          </cell>
          <cell r="G288">
            <v>0.1</v>
          </cell>
          <cell r="H288" t="str">
            <v>AGS_P95</v>
          </cell>
          <cell r="I288">
            <v>-0.79999999999999993</v>
          </cell>
          <cell r="J288">
            <v>0.1</v>
          </cell>
        </row>
        <row r="289">
          <cell r="C289" t="str">
            <v>Matieres grasses tartinables a teneur en lipides &lt; ou = a 41%</v>
          </cell>
          <cell r="D289">
            <v>15</v>
          </cell>
          <cell r="E289">
            <v>13.1</v>
          </cell>
          <cell r="F289">
            <v>15</v>
          </cell>
          <cell r="J289">
            <v>15</v>
          </cell>
        </row>
        <row r="290">
          <cell r="C290" t="str">
            <v>Matieres grasses tartinables a teneur en lipides &gt; 41% et &lt; ou = a 62%</v>
          </cell>
          <cell r="D290">
            <v>74</v>
          </cell>
          <cell r="E290">
            <v>16.2</v>
          </cell>
          <cell r="F290">
            <v>15</v>
          </cell>
          <cell r="G290">
            <v>18</v>
          </cell>
          <cell r="H290" t="str">
            <v>AGS_P80</v>
          </cell>
          <cell r="I290">
            <v>-8.0246913580246854E-2</v>
          </cell>
          <cell r="J290">
            <v>18</v>
          </cell>
        </row>
        <row r="291">
          <cell r="C291" t="str">
            <v>Matieres grasses tartinables a teneur en lipides &gt; 62%</v>
          </cell>
          <cell r="D291">
            <v>19</v>
          </cell>
          <cell r="E291">
            <v>29.5</v>
          </cell>
          <cell r="F291">
            <v>33</v>
          </cell>
          <cell r="J291">
            <v>33</v>
          </cell>
        </row>
        <row r="292">
          <cell r="C292" t="str">
            <v>Biscottes briochées</v>
          </cell>
          <cell r="D292">
            <v>8</v>
          </cell>
          <cell r="E292">
            <v>2.9</v>
          </cell>
          <cell r="F292">
            <v>1</v>
          </cell>
          <cell r="G292">
            <v>6</v>
          </cell>
          <cell r="H292" t="str">
            <v>AGS_P85</v>
          </cell>
          <cell r="I292">
            <v>-6.8965517241379226E-2</v>
          </cell>
          <cell r="J292">
            <v>6</v>
          </cell>
        </row>
        <row r="293">
          <cell r="C293" t="str">
            <v>Biscottes complètes, céréales et graines</v>
          </cell>
          <cell r="D293">
            <v>68</v>
          </cell>
          <cell r="E293">
            <v>1.6</v>
          </cell>
          <cell r="F293">
            <v>0.8</v>
          </cell>
          <cell r="G293">
            <v>5</v>
          </cell>
          <cell r="H293" t="str">
            <v>AGS_P90</v>
          </cell>
          <cell r="I293">
            <v>-0.12500000000000011</v>
          </cell>
          <cell r="J293">
            <v>5</v>
          </cell>
        </row>
        <row r="294">
          <cell r="C294" t="str">
            <v>Biscottes nature</v>
          </cell>
          <cell r="D294">
            <v>54</v>
          </cell>
          <cell r="E294">
            <v>1.4</v>
          </cell>
          <cell r="F294">
            <v>0.7</v>
          </cell>
          <cell r="G294">
            <v>5.0999999999999996</v>
          </cell>
          <cell r="H294" t="str">
            <v>AGS_P95</v>
          </cell>
          <cell r="I294">
            <v>-7.1428571428571341E-2</v>
          </cell>
          <cell r="J294">
            <v>5.0999999999999996</v>
          </cell>
        </row>
        <row r="295">
          <cell r="C295" t="str">
            <v>Brioches au chocolat_pépites</v>
          </cell>
          <cell r="D295">
            <v>87</v>
          </cell>
          <cell r="E295">
            <v>5.0999999999999996</v>
          </cell>
          <cell r="F295">
            <v>4</v>
          </cell>
          <cell r="G295">
            <v>7.5</v>
          </cell>
          <cell r="H295" t="str">
            <v>AGS_P75</v>
          </cell>
          <cell r="I295">
            <v>-5.8823529411764677E-2</v>
          </cell>
          <cell r="J295">
            <v>7.5</v>
          </cell>
        </row>
        <row r="296">
          <cell r="C296" t="str">
            <v>Brioches aux fruits</v>
          </cell>
          <cell r="D296">
            <v>11</v>
          </cell>
          <cell r="E296">
            <v>4.3</v>
          </cell>
          <cell r="F296">
            <v>3.4</v>
          </cell>
          <cell r="G296">
            <v>4.2</v>
          </cell>
          <cell r="H296" t="str">
            <v>AGS_P60</v>
          </cell>
          <cell r="I296">
            <v>-0.32558139534883718</v>
          </cell>
          <cell r="J296">
            <v>4.2</v>
          </cell>
        </row>
        <row r="297">
          <cell r="C297" t="str">
            <v>Brioches complètes, céréales et graines</v>
          </cell>
          <cell r="D297">
            <v>26</v>
          </cell>
          <cell r="E297">
            <v>3.9</v>
          </cell>
          <cell r="F297">
            <v>3</v>
          </cell>
          <cell r="G297">
            <v>6.6</v>
          </cell>
          <cell r="H297" t="str">
            <v>AGS_P80</v>
          </cell>
          <cell r="I297">
            <v>-7.6923076923076886E-2</v>
          </cell>
          <cell r="J297">
            <v>6.6</v>
          </cell>
        </row>
        <row r="298">
          <cell r="C298" t="str">
            <v>Brioches fourrées à la crème</v>
          </cell>
          <cell r="D298">
            <v>23</v>
          </cell>
          <cell r="E298">
            <v>2.6</v>
          </cell>
          <cell r="F298">
            <v>2.7</v>
          </cell>
          <cell r="G298">
            <v>3.1</v>
          </cell>
          <cell r="H298" t="str">
            <v>AGS_P75</v>
          </cell>
          <cell r="I298">
            <v>-7.6923076923076983E-2</v>
          </cell>
          <cell r="J298">
            <v>3.1</v>
          </cell>
        </row>
        <row r="299">
          <cell r="C299" t="str">
            <v>Brioches nature</v>
          </cell>
          <cell r="D299">
            <v>158</v>
          </cell>
          <cell r="E299">
            <v>6</v>
          </cell>
          <cell r="F299">
            <v>5.6</v>
          </cell>
          <cell r="G299">
            <v>8.8000000000000007</v>
          </cell>
          <cell r="H299" t="str">
            <v>AGS_P80</v>
          </cell>
          <cell r="I299">
            <v>-4.9999999999999968E-2</v>
          </cell>
          <cell r="J299">
            <v>8.8000000000000007</v>
          </cell>
        </row>
        <row r="300">
          <cell r="C300" t="str">
            <v>Chapelure</v>
          </cell>
          <cell r="D300">
            <v>11</v>
          </cell>
          <cell r="E300">
            <v>0.9</v>
          </cell>
          <cell r="F300">
            <v>0.2</v>
          </cell>
          <cell r="G300">
            <v>0.5</v>
          </cell>
          <cell r="H300" t="str">
            <v>AGS_P90</v>
          </cell>
          <cell r="I300">
            <v>-0.66666666666666674</v>
          </cell>
          <cell r="J300">
            <v>0.5</v>
          </cell>
        </row>
        <row r="301">
          <cell r="C301" t="str">
            <v>Crackers de table</v>
          </cell>
          <cell r="D301">
            <v>51</v>
          </cell>
          <cell r="E301">
            <v>3.7</v>
          </cell>
          <cell r="F301">
            <v>2.9</v>
          </cell>
          <cell r="G301">
            <v>5.5</v>
          </cell>
          <cell r="H301" t="str">
            <v>AGS_P90</v>
          </cell>
          <cell r="I301">
            <v>-5.4054054054054099E-2</v>
          </cell>
          <cell r="J301">
            <v>5.5</v>
          </cell>
        </row>
        <row r="302">
          <cell r="C302" t="str">
            <v>Croutons</v>
          </cell>
          <cell r="D302">
            <v>72</v>
          </cell>
          <cell r="E302">
            <v>2.9</v>
          </cell>
          <cell r="F302">
            <v>2.6</v>
          </cell>
          <cell r="G302">
            <v>5</v>
          </cell>
          <cell r="H302" t="str">
            <v>AGS_P95</v>
          </cell>
          <cell r="I302">
            <v>-0.13793103448275859</v>
          </cell>
          <cell r="J302">
            <v>5</v>
          </cell>
        </row>
        <row r="303">
          <cell r="C303" t="str">
            <v>Galettes soufflées nappées ou fourrées</v>
          </cell>
          <cell r="D303">
            <v>81</v>
          </cell>
          <cell r="E303">
            <v>13.4</v>
          </cell>
          <cell r="F303">
            <v>14</v>
          </cell>
          <cell r="J303">
            <v>14</v>
          </cell>
        </row>
        <row r="304">
          <cell r="C304" t="str">
            <v>Galettes soufflées nature</v>
          </cell>
          <cell r="D304">
            <v>108</v>
          </cell>
          <cell r="E304">
            <v>0.6</v>
          </cell>
          <cell r="F304">
            <v>0.6</v>
          </cell>
          <cell r="G304">
            <v>0.8</v>
          </cell>
          <cell r="H304" t="str">
            <v>AGS_P75</v>
          </cell>
          <cell r="I304">
            <v>-0.16666666666666663</v>
          </cell>
          <cell r="J304">
            <v>0.8</v>
          </cell>
        </row>
        <row r="305">
          <cell r="C305" t="str">
            <v>Pains azymes</v>
          </cell>
          <cell r="D305">
            <v>16</v>
          </cell>
          <cell r="E305">
            <v>0.3</v>
          </cell>
          <cell r="F305">
            <v>0.3</v>
          </cell>
          <cell r="J305">
            <v>0.3</v>
          </cell>
        </row>
        <row r="306">
          <cell r="C306" t="str">
            <v>Pains de mie briochés</v>
          </cell>
          <cell r="D306">
            <v>11</v>
          </cell>
          <cell r="E306">
            <v>2</v>
          </cell>
          <cell r="F306">
            <v>0.8</v>
          </cell>
          <cell r="G306">
            <v>5.6</v>
          </cell>
          <cell r="H306" t="str">
            <v>AGS_P90</v>
          </cell>
          <cell r="I306">
            <v>-9.9999999999999978E-2</v>
          </cell>
          <cell r="J306">
            <v>5.6</v>
          </cell>
        </row>
        <row r="307">
          <cell r="C307" t="str">
            <v>Pains de mie complets, céréales et graines</v>
          </cell>
          <cell r="D307">
            <v>102</v>
          </cell>
          <cell r="E307">
            <v>0.7</v>
          </cell>
          <cell r="F307">
            <v>0.6</v>
          </cell>
          <cell r="G307">
            <v>0.9</v>
          </cell>
          <cell r="H307" t="str">
            <v>AGS_P80</v>
          </cell>
          <cell r="I307">
            <v>-0.14285714285714282</v>
          </cell>
          <cell r="J307">
            <v>0.9</v>
          </cell>
        </row>
        <row r="308">
          <cell r="C308" t="str">
            <v>Pains de mie nature</v>
          </cell>
          <cell r="D308">
            <v>112</v>
          </cell>
          <cell r="E308">
            <v>0.5</v>
          </cell>
          <cell r="F308">
            <v>0.5</v>
          </cell>
          <cell r="J308">
            <v>0.5</v>
          </cell>
        </row>
        <row r="309">
          <cell r="C309" t="str">
            <v>Pains de mie_hamburger_hot dog autres</v>
          </cell>
          <cell r="D309">
            <v>1</v>
          </cell>
          <cell r="E309">
            <v>0.5</v>
          </cell>
          <cell r="F309">
            <v>0.5</v>
          </cell>
          <cell r="J309">
            <v>0.5</v>
          </cell>
        </row>
        <row r="310">
          <cell r="C310" t="str">
            <v>Pains exotiques</v>
          </cell>
          <cell r="D310">
            <v>31</v>
          </cell>
          <cell r="E310">
            <v>0.6</v>
          </cell>
          <cell r="F310">
            <v>0.5</v>
          </cell>
          <cell r="G310">
            <v>0.9</v>
          </cell>
          <cell r="H310" t="str">
            <v>AGS_P80</v>
          </cell>
          <cell r="I310">
            <v>-0.16666666666666663</v>
          </cell>
          <cell r="J310">
            <v>0.9</v>
          </cell>
        </row>
        <row r="311">
          <cell r="C311" t="str">
            <v>Pains grillés_toasts briochés</v>
          </cell>
          <cell r="D311">
            <v>31</v>
          </cell>
          <cell r="E311">
            <v>3.7</v>
          </cell>
          <cell r="F311">
            <v>3.8</v>
          </cell>
          <cell r="G311">
            <v>6.2</v>
          </cell>
          <cell r="H311" t="str">
            <v>AGS_P90</v>
          </cell>
          <cell r="I311">
            <v>-5.4054054054054099E-2</v>
          </cell>
          <cell r="J311">
            <v>6.2</v>
          </cell>
        </row>
        <row r="312">
          <cell r="C312" t="str">
            <v>Pains grillés_toasts complets céréales graines</v>
          </cell>
          <cell r="D312">
            <v>84</v>
          </cell>
          <cell r="E312">
            <v>1.4</v>
          </cell>
          <cell r="F312">
            <v>0.9</v>
          </cell>
          <cell r="G312">
            <v>4</v>
          </cell>
          <cell r="H312" t="str">
            <v>AGS_P95</v>
          </cell>
          <cell r="I312">
            <v>-7.1428571428571341E-2</v>
          </cell>
          <cell r="J312">
            <v>4</v>
          </cell>
        </row>
        <row r="313">
          <cell r="C313" t="str">
            <v>Pains grillés_toasts nature</v>
          </cell>
          <cell r="D313">
            <v>66</v>
          </cell>
          <cell r="E313">
            <v>2.2000000000000002</v>
          </cell>
          <cell r="F313">
            <v>1.3</v>
          </cell>
          <cell r="G313">
            <v>6.4</v>
          </cell>
          <cell r="H313" t="str">
            <v>AGS_P95</v>
          </cell>
          <cell r="I313">
            <v>-9.0909090909090981E-2</v>
          </cell>
          <cell r="J313">
            <v>6.4</v>
          </cell>
        </row>
        <row r="314">
          <cell r="C314" t="str">
            <v>Pains hamburger_hot dog complets, céréales et graines</v>
          </cell>
          <cell r="D314">
            <v>38</v>
          </cell>
          <cell r="E314">
            <v>0.9</v>
          </cell>
          <cell r="F314">
            <v>0.7</v>
          </cell>
          <cell r="G314">
            <v>1.6</v>
          </cell>
          <cell r="H314" t="str">
            <v>AGS_P85</v>
          </cell>
          <cell r="I314">
            <v>-0.11111111111111108</v>
          </cell>
          <cell r="J314">
            <v>1.6</v>
          </cell>
        </row>
        <row r="315">
          <cell r="C315" t="str">
            <v>Pains hamburger_hot dog nature</v>
          </cell>
          <cell r="D315">
            <v>48</v>
          </cell>
          <cell r="E315">
            <v>0.9</v>
          </cell>
          <cell r="F315">
            <v>0.8</v>
          </cell>
          <cell r="G315">
            <v>1.6</v>
          </cell>
          <cell r="H315" t="str">
            <v>AGS_P90</v>
          </cell>
          <cell r="I315">
            <v>-0.11111111111111108</v>
          </cell>
          <cell r="J315">
            <v>1.6</v>
          </cell>
        </row>
        <row r="316">
          <cell r="C316" t="str">
            <v>Pains précuits</v>
          </cell>
          <cell r="D316">
            <v>64</v>
          </cell>
          <cell r="E316">
            <v>0.5</v>
          </cell>
          <cell r="F316">
            <v>0.3</v>
          </cell>
          <cell r="G316">
            <v>1.1000000000000001</v>
          </cell>
          <cell r="H316" t="str">
            <v>AGS_P95</v>
          </cell>
          <cell r="I316">
            <v>-0.19999999999999996</v>
          </cell>
          <cell r="J316">
            <v>1.1000000000000001</v>
          </cell>
        </row>
        <row r="317">
          <cell r="C317" t="str">
            <v>Pains préemballés</v>
          </cell>
          <cell r="D317">
            <v>107</v>
          </cell>
          <cell r="E317">
            <v>0.7</v>
          </cell>
          <cell r="F317">
            <v>0.6</v>
          </cell>
          <cell r="G317">
            <v>1.1000000000000001</v>
          </cell>
          <cell r="H317" t="str">
            <v>AGS_P85</v>
          </cell>
          <cell r="I317">
            <v>-0.14285714285714282</v>
          </cell>
          <cell r="J317">
            <v>1.1000000000000001</v>
          </cell>
        </row>
        <row r="318">
          <cell r="C318" t="str">
            <v>Pains tortilla</v>
          </cell>
          <cell r="D318">
            <v>53</v>
          </cell>
          <cell r="E318">
            <v>1.4</v>
          </cell>
          <cell r="F318">
            <v>1.1000000000000001</v>
          </cell>
          <cell r="G318">
            <v>2</v>
          </cell>
          <cell r="H318" t="str">
            <v>AGS_P85</v>
          </cell>
          <cell r="I318">
            <v>-0.14285714285714282</v>
          </cell>
          <cell r="J318">
            <v>2</v>
          </cell>
        </row>
        <row r="319">
          <cell r="C319" t="str">
            <v>Pancakes</v>
          </cell>
          <cell r="D319">
            <v>11</v>
          </cell>
          <cell r="E319">
            <v>1.7</v>
          </cell>
          <cell r="F319">
            <v>2.1</v>
          </cell>
          <cell r="J319">
            <v>2.1</v>
          </cell>
        </row>
        <row r="320">
          <cell r="C320" t="str">
            <v>Spécialités céréalières</v>
          </cell>
          <cell r="D320">
            <v>112</v>
          </cell>
          <cell r="E320">
            <v>0.8</v>
          </cell>
          <cell r="F320">
            <v>0.6</v>
          </cell>
          <cell r="G320">
            <v>1.5</v>
          </cell>
          <cell r="H320" t="str">
            <v>AGS_P95</v>
          </cell>
          <cell r="I320">
            <v>-0.25000000000000006</v>
          </cell>
          <cell r="J320">
            <v>1.5</v>
          </cell>
        </row>
        <row r="321">
          <cell r="C321" t="str">
            <v>Spécialités céréalières fourrées</v>
          </cell>
          <cell r="D321">
            <v>19</v>
          </cell>
          <cell r="E321">
            <v>4.5</v>
          </cell>
          <cell r="F321">
            <v>4.5</v>
          </cell>
          <cell r="G321">
            <v>5.2</v>
          </cell>
          <cell r="H321" t="str">
            <v>AGS_P75</v>
          </cell>
          <cell r="I321">
            <v>-0.19999999999999998</v>
          </cell>
          <cell r="J321">
            <v>5.2</v>
          </cell>
        </row>
        <row r="322">
          <cell r="C322" t="str">
            <v>Viennoiseries autres</v>
          </cell>
          <cell r="D322">
            <v>14</v>
          </cell>
          <cell r="E322">
            <v>7.4</v>
          </cell>
          <cell r="F322">
            <v>8.3000000000000007</v>
          </cell>
          <cell r="G322">
            <v>13</v>
          </cell>
          <cell r="H322" t="str">
            <v>AGS_P85</v>
          </cell>
          <cell r="I322">
            <v>-5.4054054054054099E-2</v>
          </cell>
          <cell r="J322">
            <v>13</v>
          </cell>
        </row>
        <row r="323">
          <cell r="C323" t="str">
            <v>Viennoiseries croissants</v>
          </cell>
          <cell r="D323">
            <v>28</v>
          </cell>
          <cell r="E323">
            <v>12.1</v>
          </cell>
          <cell r="F323">
            <v>12</v>
          </cell>
          <cell r="G323">
            <v>13</v>
          </cell>
          <cell r="H323" t="str">
            <v>AGS_P70</v>
          </cell>
          <cell r="I323">
            <v>-6.6115702479338762E-2</v>
          </cell>
          <cell r="J323">
            <v>13</v>
          </cell>
        </row>
        <row r="324">
          <cell r="C324" t="str">
            <v>Viennoiseries pains au chocolat</v>
          </cell>
          <cell r="D324">
            <v>31</v>
          </cell>
          <cell r="E324">
            <v>12.5</v>
          </cell>
          <cell r="F324">
            <v>12</v>
          </cell>
          <cell r="G324">
            <v>13</v>
          </cell>
          <cell r="H324" t="str">
            <v>AGS_P70</v>
          </cell>
          <cell r="I324">
            <v>-5.5999999999999946E-2</v>
          </cell>
          <cell r="J324">
            <v>13</v>
          </cell>
        </row>
        <row r="325">
          <cell r="C325" t="str">
            <v>Autres pâtes cuisinées</v>
          </cell>
          <cell r="D325">
            <v>20</v>
          </cell>
          <cell r="E325">
            <v>1.4</v>
          </cell>
          <cell r="F325">
            <v>1.1000000000000001</v>
          </cell>
          <cell r="G325">
            <v>2.8</v>
          </cell>
          <cell r="H325" t="str">
            <v>AGS_P85</v>
          </cell>
          <cell r="I325">
            <v>-7.1428571428571341E-2</v>
          </cell>
          <cell r="J325">
            <v>2.8</v>
          </cell>
        </row>
        <row r="326">
          <cell r="C326" t="str">
            <v>Autres plats cuisinés</v>
          </cell>
          <cell r="D326">
            <v>31</v>
          </cell>
          <cell r="E326">
            <v>0.8</v>
          </cell>
          <cell r="F326">
            <v>0.8</v>
          </cell>
          <cell r="G326">
            <v>1.1000000000000001</v>
          </cell>
          <cell r="H326" t="str">
            <v>AGS_P90</v>
          </cell>
          <cell r="I326">
            <v>-0.12500000000000011</v>
          </cell>
          <cell r="J326">
            <v>1.1000000000000001</v>
          </cell>
        </row>
        <row r="327">
          <cell r="C327" t="str">
            <v>Autres salades composées</v>
          </cell>
          <cell r="D327">
            <v>59</v>
          </cell>
          <cell r="E327">
            <v>0.7</v>
          </cell>
          <cell r="F327">
            <v>0.6</v>
          </cell>
          <cell r="G327">
            <v>0.9</v>
          </cell>
          <cell r="H327" t="str">
            <v>AGS_P80</v>
          </cell>
          <cell r="I327">
            <v>-0.14285714285714282</v>
          </cell>
          <cell r="J327">
            <v>0.9</v>
          </cell>
        </row>
        <row r="328">
          <cell r="C328" t="str">
            <v>Blanquettes</v>
          </cell>
          <cell r="D328">
            <v>31</v>
          </cell>
          <cell r="E328">
            <v>1.6</v>
          </cell>
          <cell r="F328">
            <v>1.5</v>
          </cell>
          <cell r="G328">
            <v>1.9</v>
          </cell>
          <cell r="H328" t="str">
            <v>AGS_P90</v>
          </cell>
          <cell r="I328">
            <v>-0.12500000000000011</v>
          </cell>
          <cell r="J328">
            <v>1.9</v>
          </cell>
        </row>
        <row r="329">
          <cell r="C329" t="str">
            <v>Boeufs bourguignons</v>
          </cell>
          <cell r="D329">
            <v>21</v>
          </cell>
          <cell r="E329">
            <v>0.5</v>
          </cell>
          <cell r="F329">
            <v>0.5</v>
          </cell>
          <cell r="G329">
            <v>0.5</v>
          </cell>
          <cell r="H329" t="str">
            <v>AGS_P65</v>
          </cell>
          <cell r="I329">
            <v>-0.19999999999999996</v>
          </cell>
          <cell r="J329">
            <v>0.5</v>
          </cell>
        </row>
        <row r="330">
          <cell r="C330" t="str">
            <v>Cassoulets</v>
          </cell>
          <cell r="D330">
            <v>114</v>
          </cell>
          <cell r="E330">
            <v>2.4</v>
          </cell>
          <cell r="F330">
            <v>2.2999999999999998</v>
          </cell>
          <cell r="G330">
            <v>2.6</v>
          </cell>
          <cell r="H330" t="str">
            <v>AGS_P70</v>
          </cell>
          <cell r="I330">
            <v>-8.3333333333333232E-2</v>
          </cell>
          <cell r="J330">
            <v>2.6</v>
          </cell>
        </row>
        <row r="331">
          <cell r="C331" t="str">
            <v>Chili con carne ou végétariens</v>
          </cell>
          <cell r="D331">
            <v>33</v>
          </cell>
          <cell r="E331">
            <v>1</v>
          </cell>
          <cell r="F331">
            <v>1.1000000000000001</v>
          </cell>
          <cell r="G331">
            <v>1.2</v>
          </cell>
          <cell r="H331" t="str">
            <v>AGS_P75</v>
          </cell>
          <cell r="I331">
            <v>-9.9999999999999978E-2</v>
          </cell>
          <cell r="J331">
            <v>1.2</v>
          </cell>
        </row>
        <row r="332">
          <cell r="C332" t="str">
            <v>Choucroutes</v>
          </cell>
          <cell r="D332">
            <v>42</v>
          </cell>
          <cell r="E332">
            <v>2.8</v>
          </cell>
          <cell r="F332">
            <v>2.6</v>
          </cell>
          <cell r="G332">
            <v>3.3</v>
          </cell>
          <cell r="H332" t="str">
            <v>AGS_P85</v>
          </cell>
          <cell r="I332">
            <v>-7.1428571428571341E-2</v>
          </cell>
          <cell r="J332">
            <v>3.3</v>
          </cell>
        </row>
        <row r="333">
          <cell r="C333" t="str">
            <v>Couscous ou tajines</v>
          </cell>
          <cell r="D333">
            <v>60</v>
          </cell>
          <cell r="E333">
            <v>0.9</v>
          </cell>
          <cell r="F333">
            <v>0.9</v>
          </cell>
          <cell r="G333">
            <v>1.3</v>
          </cell>
          <cell r="H333" t="str">
            <v>AGS_P80</v>
          </cell>
          <cell r="I333">
            <v>-0.11111111111111108</v>
          </cell>
          <cell r="J333">
            <v>1.3</v>
          </cell>
        </row>
        <row r="334">
          <cell r="C334" t="str">
            <v>Féculents cuisinés</v>
          </cell>
          <cell r="D334">
            <v>99</v>
          </cell>
          <cell r="E334">
            <v>0.6</v>
          </cell>
          <cell r="F334">
            <v>0.4</v>
          </cell>
          <cell r="G334">
            <v>1.6</v>
          </cell>
          <cell r="H334" t="str">
            <v>AGS_P95</v>
          </cell>
          <cell r="I334">
            <v>-0.16666666666666663</v>
          </cell>
          <cell r="J334">
            <v>1.6</v>
          </cell>
        </row>
        <row r="335">
          <cell r="C335" t="str">
            <v>Gratins de pomme de terre</v>
          </cell>
          <cell r="D335">
            <v>14</v>
          </cell>
          <cell r="E335">
            <v>1.4</v>
          </cell>
          <cell r="F335">
            <v>1.4</v>
          </cell>
          <cell r="G335">
            <v>1.6</v>
          </cell>
          <cell r="H335" t="str">
            <v>AGS_P90</v>
          </cell>
          <cell r="I335">
            <v>-7.1428571428571341E-2</v>
          </cell>
          <cell r="J335">
            <v>1.6</v>
          </cell>
        </row>
        <row r="336">
          <cell r="C336" t="str">
            <v>Hachis parmentier</v>
          </cell>
          <cell r="D336">
            <v>17</v>
          </cell>
          <cell r="E336">
            <v>2.2999999999999998</v>
          </cell>
          <cell r="F336">
            <v>2.5</v>
          </cell>
          <cell r="G336">
            <v>4.4000000000000004</v>
          </cell>
          <cell r="H336" t="str">
            <v>AGS_P80</v>
          </cell>
          <cell r="I336">
            <v>-5.0000000000000044E-2</v>
          </cell>
          <cell r="J336">
            <v>4.4000000000000004</v>
          </cell>
        </row>
        <row r="337">
          <cell r="C337" t="str">
            <v>Lasagnes</v>
          </cell>
          <cell r="D337">
            <v>15</v>
          </cell>
          <cell r="E337">
            <v>2</v>
          </cell>
          <cell r="F337">
            <v>1.9</v>
          </cell>
          <cell r="G337">
            <v>2.6</v>
          </cell>
          <cell r="H337" t="str">
            <v>AGS_P85</v>
          </cell>
          <cell r="I337">
            <v>-5.0000000000000044E-2</v>
          </cell>
          <cell r="J337">
            <v>2.6</v>
          </cell>
        </row>
        <row r="338">
          <cell r="C338" t="str">
            <v>Légumes cuisinés</v>
          </cell>
          <cell r="D338">
            <v>168</v>
          </cell>
          <cell r="E338">
            <v>1</v>
          </cell>
          <cell r="F338">
            <v>0.7</v>
          </cell>
          <cell r="G338">
            <v>2.8</v>
          </cell>
          <cell r="H338" t="str">
            <v>AGS_P95</v>
          </cell>
          <cell r="I338">
            <v>-9.9999999999999978E-2</v>
          </cell>
          <cell r="J338">
            <v>2.8</v>
          </cell>
        </row>
        <row r="339">
          <cell r="C339" t="str">
            <v>Légumes féculents</v>
          </cell>
          <cell r="D339">
            <v>306</v>
          </cell>
          <cell r="E339">
            <v>0.7</v>
          </cell>
          <cell r="F339">
            <v>0.4</v>
          </cell>
          <cell r="G339">
            <v>2.4</v>
          </cell>
          <cell r="H339" t="str">
            <v>AGS_P95</v>
          </cell>
          <cell r="I339">
            <v>-0.14285714285714282</v>
          </cell>
          <cell r="J339">
            <v>2.4</v>
          </cell>
        </row>
        <row r="340">
          <cell r="C340" t="str">
            <v>Nouilles déshydratées</v>
          </cell>
          <cell r="D340">
            <v>92</v>
          </cell>
          <cell r="E340">
            <v>2</v>
          </cell>
          <cell r="F340">
            <v>1.7</v>
          </cell>
          <cell r="G340">
            <v>4.8</v>
          </cell>
          <cell r="H340" t="str">
            <v>AGS_P95</v>
          </cell>
          <cell r="I340">
            <v>-9.9999999999999978E-2</v>
          </cell>
          <cell r="J340">
            <v>4.8</v>
          </cell>
        </row>
        <row r="341">
          <cell r="C341" t="str">
            <v>Paëllas</v>
          </cell>
          <cell r="D341">
            <v>27</v>
          </cell>
          <cell r="E341">
            <v>0.8</v>
          </cell>
          <cell r="F341">
            <v>0.8</v>
          </cell>
          <cell r="G341">
            <v>0.9</v>
          </cell>
          <cell r="H341" t="str">
            <v>AGS_P60</v>
          </cell>
          <cell r="I341">
            <v>-0.12500000000000011</v>
          </cell>
          <cell r="J341">
            <v>0.9</v>
          </cell>
        </row>
        <row r="342">
          <cell r="C342" t="str">
            <v>Pâtes bolognaises</v>
          </cell>
          <cell r="D342">
            <v>18</v>
          </cell>
          <cell r="E342">
            <v>0.8</v>
          </cell>
          <cell r="F342">
            <v>0.8</v>
          </cell>
          <cell r="G342">
            <v>1.3</v>
          </cell>
          <cell r="H342" t="str">
            <v>AGS_P90</v>
          </cell>
          <cell r="I342">
            <v>-0.12500000000000011</v>
          </cell>
          <cell r="J342">
            <v>1.3</v>
          </cell>
        </row>
        <row r="343">
          <cell r="C343" t="str">
            <v>Pâtes farcies</v>
          </cell>
          <cell r="D343">
            <v>151</v>
          </cell>
          <cell r="E343">
            <v>0.9</v>
          </cell>
          <cell r="F343">
            <v>0.8</v>
          </cell>
          <cell r="G343">
            <v>1.4</v>
          </cell>
          <cell r="H343" t="str">
            <v>AGS_P80</v>
          </cell>
          <cell r="I343">
            <v>-0.11111111111111108</v>
          </cell>
          <cell r="J343">
            <v>1.4</v>
          </cell>
        </row>
        <row r="344">
          <cell r="C344" t="str">
            <v>Petits salés</v>
          </cell>
          <cell r="D344">
            <v>27</v>
          </cell>
          <cell r="E344">
            <v>1.4</v>
          </cell>
          <cell r="F344">
            <v>1.3</v>
          </cell>
          <cell r="G344">
            <v>1.6</v>
          </cell>
          <cell r="H344" t="str">
            <v>AGS_P85</v>
          </cell>
          <cell r="I344">
            <v>-7.1428571428571341E-2</v>
          </cell>
          <cell r="J344">
            <v>1.6</v>
          </cell>
        </row>
        <row r="345">
          <cell r="C345" t="str">
            <v>Poissons_fruits de mer cuisinés</v>
          </cell>
          <cell r="D345">
            <v>618</v>
          </cell>
          <cell r="E345">
            <v>2.8</v>
          </cell>
          <cell r="F345">
            <v>2.9</v>
          </cell>
          <cell r="G345">
            <v>3.9</v>
          </cell>
          <cell r="H345" t="str">
            <v>AGS_P80</v>
          </cell>
          <cell r="I345">
            <v>-7.1428571428571341E-2</v>
          </cell>
          <cell r="J345">
            <v>3.9</v>
          </cell>
        </row>
        <row r="346">
          <cell r="C346" t="str">
            <v>Poissons_fruits de mer féculents</v>
          </cell>
          <cell r="D346">
            <v>5</v>
          </cell>
          <cell r="E346">
            <v>2.2999999999999998</v>
          </cell>
          <cell r="F346">
            <v>2.5</v>
          </cell>
          <cell r="G346">
            <v>2.8</v>
          </cell>
          <cell r="H346" t="str">
            <v>AGS_P75</v>
          </cell>
          <cell r="I346">
            <v>-8.6956521739130321E-2</v>
          </cell>
          <cell r="J346">
            <v>2.8</v>
          </cell>
        </row>
        <row r="347">
          <cell r="C347" t="str">
            <v>Poissons_fruits de mer légumes</v>
          </cell>
          <cell r="D347">
            <v>13</v>
          </cell>
          <cell r="E347">
            <v>1.8</v>
          </cell>
          <cell r="F347">
            <v>2</v>
          </cell>
          <cell r="G347">
            <v>2.4</v>
          </cell>
          <cell r="H347" t="str">
            <v>AGS_P90</v>
          </cell>
          <cell r="I347">
            <v>-0.11111111111111108</v>
          </cell>
          <cell r="J347">
            <v>2.4</v>
          </cell>
        </row>
        <row r="348">
          <cell r="C348" t="str">
            <v>Poissons_fruits de mer légumes féculents</v>
          </cell>
          <cell r="D348">
            <v>30</v>
          </cell>
          <cell r="E348">
            <v>1.4</v>
          </cell>
          <cell r="F348">
            <v>1.4</v>
          </cell>
          <cell r="G348">
            <v>1.8</v>
          </cell>
          <cell r="H348" t="str">
            <v>AGS_P70</v>
          </cell>
          <cell r="I348">
            <v>-7.1428571428571341E-2</v>
          </cell>
          <cell r="J348">
            <v>1.8</v>
          </cell>
        </row>
        <row r="349">
          <cell r="C349" t="str">
            <v>Poulets basquaises</v>
          </cell>
          <cell r="D349">
            <v>18</v>
          </cell>
          <cell r="E349">
            <v>0.9</v>
          </cell>
          <cell r="F349">
            <v>0.8</v>
          </cell>
          <cell r="G349">
            <v>1.3</v>
          </cell>
          <cell r="H349" t="str">
            <v>AGS_P80</v>
          </cell>
          <cell r="I349">
            <v>-0.11111111111111108</v>
          </cell>
          <cell r="J349">
            <v>1.3</v>
          </cell>
        </row>
        <row r="350">
          <cell r="C350" t="str">
            <v>Produits alternatifs aux produits carnés</v>
          </cell>
          <cell r="D350">
            <v>83</v>
          </cell>
          <cell r="E350">
            <v>0.9</v>
          </cell>
          <cell r="F350">
            <v>0.7</v>
          </cell>
          <cell r="G350">
            <v>2.2000000000000002</v>
          </cell>
          <cell r="H350" t="str">
            <v>AGS_P95</v>
          </cell>
          <cell r="I350">
            <v>-0.11111111111111108</v>
          </cell>
          <cell r="J350">
            <v>2.2000000000000002</v>
          </cell>
        </row>
        <row r="351">
          <cell r="C351" t="str">
            <v>Quenelles</v>
          </cell>
          <cell r="D351">
            <v>39</v>
          </cell>
          <cell r="E351">
            <v>4.4000000000000004</v>
          </cell>
          <cell r="F351">
            <v>4.5999999999999996</v>
          </cell>
          <cell r="G351">
            <v>4.7</v>
          </cell>
          <cell r="H351" t="str">
            <v>AGS_P55</v>
          </cell>
          <cell r="I351">
            <v>-9.0909090909090981E-2</v>
          </cell>
          <cell r="J351">
            <v>4.7</v>
          </cell>
        </row>
        <row r="352">
          <cell r="C352" t="str">
            <v>Ratatouilles</v>
          </cell>
          <cell r="D352">
            <v>62</v>
          </cell>
          <cell r="E352">
            <v>0.5</v>
          </cell>
          <cell r="F352">
            <v>0.5</v>
          </cell>
          <cell r="G352">
            <v>0.6</v>
          </cell>
          <cell r="H352" t="str">
            <v>AGS_P75</v>
          </cell>
          <cell r="I352">
            <v>-0.19999999999999996</v>
          </cell>
          <cell r="J352">
            <v>0.6</v>
          </cell>
        </row>
        <row r="353">
          <cell r="C353" t="str">
            <v>Salades mexicaines</v>
          </cell>
          <cell r="D353">
            <v>22</v>
          </cell>
          <cell r="E353">
            <v>0.4</v>
          </cell>
          <cell r="F353">
            <v>0.4</v>
          </cell>
          <cell r="J353">
            <v>0.4</v>
          </cell>
        </row>
        <row r="354">
          <cell r="C354" t="str">
            <v>Salades niçoises</v>
          </cell>
          <cell r="D354">
            <v>11</v>
          </cell>
          <cell r="E354">
            <v>0.5</v>
          </cell>
          <cell r="F354">
            <v>0.5</v>
          </cell>
          <cell r="G354">
            <v>0.5</v>
          </cell>
          <cell r="H354" t="str">
            <v>AGS_P60</v>
          </cell>
          <cell r="I354">
            <v>-0.19999999999999996</v>
          </cell>
          <cell r="J354">
            <v>0.5</v>
          </cell>
        </row>
        <row r="355">
          <cell r="C355" t="str">
            <v>Saucisses aux lentilles</v>
          </cell>
          <cell r="D355">
            <v>57</v>
          </cell>
          <cell r="E355">
            <v>2.2999999999999998</v>
          </cell>
          <cell r="F355">
            <v>1.8</v>
          </cell>
          <cell r="G355">
            <v>2.9</v>
          </cell>
          <cell r="H355" t="str">
            <v>AGS_P70</v>
          </cell>
          <cell r="I355">
            <v>-8.6956521739130321E-2</v>
          </cell>
          <cell r="J355">
            <v>2.9</v>
          </cell>
        </row>
        <row r="356">
          <cell r="C356" t="str">
            <v>Saumons à l’oseille</v>
          </cell>
          <cell r="D356">
            <v>8</v>
          </cell>
          <cell r="E356">
            <v>1.7</v>
          </cell>
          <cell r="F356">
            <v>1.8</v>
          </cell>
          <cell r="G356">
            <v>1.8</v>
          </cell>
          <cell r="H356" t="str">
            <v>AGS_P60</v>
          </cell>
          <cell r="I356">
            <v>-5.8823529411764629E-2</v>
          </cell>
          <cell r="J356">
            <v>1.8</v>
          </cell>
        </row>
        <row r="357">
          <cell r="C357" t="str">
            <v>Taboulés</v>
          </cell>
          <cell r="D357">
            <v>32</v>
          </cell>
          <cell r="E357">
            <v>0.5</v>
          </cell>
          <cell r="F357">
            <v>0.3</v>
          </cell>
          <cell r="G357">
            <v>0.8</v>
          </cell>
          <cell r="H357" t="str">
            <v>AGS_P85</v>
          </cell>
          <cell r="I357">
            <v>-0.19999999999999996</v>
          </cell>
          <cell r="J357">
            <v>0.8</v>
          </cell>
        </row>
        <row r="358">
          <cell r="C358" t="str">
            <v>Tartiflettes</v>
          </cell>
          <cell r="D358">
            <v>17</v>
          </cell>
          <cell r="E358">
            <v>2</v>
          </cell>
          <cell r="F358">
            <v>2.1</v>
          </cell>
          <cell r="G358">
            <v>2.2999999999999998</v>
          </cell>
          <cell r="H358" t="str">
            <v>AGS_P85</v>
          </cell>
          <cell r="I358">
            <v>-5.0000000000000044E-2</v>
          </cell>
          <cell r="J358">
            <v>2.2999999999999998</v>
          </cell>
        </row>
        <row r="359">
          <cell r="C359" t="str">
            <v>Viandes confites</v>
          </cell>
          <cell r="D359">
            <v>19</v>
          </cell>
          <cell r="E359">
            <v>8</v>
          </cell>
          <cell r="F359">
            <v>8.1999999999999993</v>
          </cell>
          <cell r="G359">
            <v>8.6999999999999993</v>
          </cell>
          <cell r="H359" t="str">
            <v>AGS_P90</v>
          </cell>
          <cell r="I359">
            <v>-7.4999999999999956E-2</v>
          </cell>
          <cell r="J359">
            <v>8.6999999999999993</v>
          </cell>
        </row>
        <row r="360">
          <cell r="C360" t="str">
            <v>Viandes cuisinées</v>
          </cell>
          <cell r="D360">
            <v>42</v>
          </cell>
          <cell r="E360">
            <v>2.7</v>
          </cell>
          <cell r="F360">
            <v>2.1</v>
          </cell>
          <cell r="G360">
            <v>4.2</v>
          </cell>
          <cell r="H360" t="str">
            <v>AGS_P85</v>
          </cell>
          <cell r="I360">
            <v>-7.4074074074074139E-2</v>
          </cell>
          <cell r="J360">
            <v>4.2</v>
          </cell>
        </row>
        <row r="361">
          <cell r="C361" t="str">
            <v>Viandes féculents</v>
          </cell>
          <cell r="D361">
            <v>22</v>
          </cell>
          <cell r="E361">
            <v>2.9</v>
          </cell>
          <cell r="F361">
            <v>2.5</v>
          </cell>
          <cell r="G361">
            <v>4.3</v>
          </cell>
          <cell r="H361" t="str">
            <v>AGS_P95</v>
          </cell>
          <cell r="I361">
            <v>-6.8965517241379226E-2</v>
          </cell>
          <cell r="J361">
            <v>4.3</v>
          </cell>
        </row>
        <row r="362">
          <cell r="C362" t="str">
            <v>Viandes légumes</v>
          </cell>
          <cell r="D362">
            <v>19</v>
          </cell>
          <cell r="E362">
            <v>1.3</v>
          </cell>
          <cell r="F362">
            <v>1.1000000000000001</v>
          </cell>
          <cell r="G362">
            <v>2.2000000000000002</v>
          </cell>
          <cell r="H362" t="str">
            <v>AGS_P85</v>
          </cell>
          <cell r="I362">
            <v>-7.6923076923076983E-2</v>
          </cell>
          <cell r="J362">
            <v>2.2000000000000002</v>
          </cell>
        </row>
        <row r="363">
          <cell r="C363" t="str">
            <v>Viandes légumes féculents</v>
          </cell>
          <cell r="D363">
            <v>195</v>
          </cell>
          <cell r="E363">
            <v>1.3</v>
          </cell>
          <cell r="F363">
            <v>1.2</v>
          </cell>
          <cell r="G363">
            <v>2.4</v>
          </cell>
          <cell r="H363" t="str">
            <v>AGS_P90</v>
          </cell>
          <cell r="I363">
            <v>-7.6923076923076983E-2</v>
          </cell>
          <cell r="J363">
            <v>2.4</v>
          </cell>
        </row>
        <row r="364">
          <cell r="C364" t="str">
            <v>Autres plats cuisinés</v>
          </cell>
          <cell r="D364">
            <v>17</v>
          </cell>
          <cell r="E364">
            <v>6</v>
          </cell>
          <cell r="F364">
            <v>4.0999999999999996</v>
          </cell>
          <cell r="G364">
            <v>1.1000000000000001</v>
          </cell>
          <cell r="H364" t="str">
            <v>AGS_P90</v>
          </cell>
          <cell r="I364">
            <v>-0.12500000000000011</v>
          </cell>
          <cell r="J364">
            <v>1.1000000000000001</v>
          </cell>
        </row>
        <row r="365">
          <cell r="C365" t="str">
            <v>Blanquettes</v>
          </cell>
          <cell r="D365">
            <v>13</v>
          </cell>
          <cell r="E365">
            <v>2.4</v>
          </cell>
          <cell r="F365">
            <v>2.2000000000000002</v>
          </cell>
          <cell r="G365">
            <v>1.9</v>
          </cell>
          <cell r="H365" t="str">
            <v>AGS_P90</v>
          </cell>
          <cell r="I365">
            <v>-0.12500000000000011</v>
          </cell>
          <cell r="J365">
            <v>1.9</v>
          </cell>
        </row>
        <row r="366">
          <cell r="C366" t="str">
            <v>Choucroutes</v>
          </cell>
          <cell r="D366">
            <v>39</v>
          </cell>
          <cell r="E366">
            <v>3.5</v>
          </cell>
          <cell r="F366">
            <v>3.5</v>
          </cell>
          <cell r="G366">
            <v>3.3</v>
          </cell>
          <cell r="H366" t="str">
            <v>AGS_P85</v>
          </cell>
          <cell r="I366">
            <v>-7.1428571428571341E-2</v>
          </cell>
          <cell r="J366">
            <v>3.3</v>
          </cell>
        </row>
        <row r="367">
          <cell r="C367" t="str">
            <v>Cordons bleus et assimilés</v>
          </cell>
          <cell r="D367">
            <v>120</v>
          </cell>
          <cell r="E367">
            <v>3.2</v>
          </cell>
          <cell r="F367">
            <v>3.1</v>
          </cell>
          <cell r="G367">
            <v>3.9</v>
          </cell>
          <cell r="H367" t="str">
            <v>AGS_P80</v>
          </cell>
          <cell r="I367">
            <v>-6.2500000000000056E-2</v>
          </cell>
          <cell r="J367">
            <v>3.9</v>
          </cell>
        </row>
        <row r="368">
          <cell r="C368" t="str">
            <v>Couscous ou tajines</v>
          </cell>
          <cell r="D368">
            <v>30</v>
          </cell>
          <cell r="E368">
            <v>1.5</v>
          </cell>
          <cell r="F368">
            <v>1.7</v>
          </cell>
          <cell r="G368">
            <v>1.3</v>
          </cell>
          <cell r="H368" t="str">
            <v>AGS_P80</v>
          </cell>
          <cell r="I368">
            <v>-0.11111111111111108</v>
          </cell>
          <cell r="J368">
            <v>1.3</v>
          </cell>
        </row>
        <row r="369">
          <cell r="C369" t="str">
            <v>Féculents cuisinés</v>
          </cell>
          <cell r="D369">
            <v>28</v>
          </cell>
          <cell r="E369">
            <v>3.3</v>
          </cell>
          <cell r="F369">
            <v>2.7</v>
          </cell>
          <cell r="G369">
            <v>1.6</v>
          </cell>
          <cell r="H369" t="str">
            <v>AGS_P95</v>
          </cell>
          <cell r="I369">
            <v>-0.16666666666666663</v>
          </cell>
          <cell r="J369">
            <v>1.6</v>
          </cell>
        </row>
        <row r="370">
          <cell r="C370" t="str">
            <v>Gnocchis</v>
          </cell>
          <cell r="D370">
            <v>64</v>
          </cell>
          <cell r="E370">
            <v>0.3</v>
          </cell>
          <cell r="F370">
            <v>0.3</v>
          </cell>
          <cell r="G370">
            <v>0.4</v>
          </cell>
          <cell r="H370" t="str">
            <v>AGS_P90</v>
          </cell>
          <cell r="I370">
            <v>-0.33333333333333326</v>
          </cell>
          <cell r="J370">
            <v>0.4</v>
          </cell>
        </row>
        <row r="371">
          <cell r="C371" t="str">
            <v>Gratins de pâtes ou de gnocchis</v>
          </cell>
          <cell r="D371">
            <v>8</v>
          </cell>
          <cell r="E371">
            <v>5</v>
          </cell>
          <cell r="F371">
            <v>5</v>
          </cell>
          <cell r="G371">
            <v>5.4</v>
          </cell>
          <cell r="H371" t="str">
            <v>AGS_P60</v>
          </cell>
          <cell r="I371">
            <v>-0.11999999999999993</v>
          </cell>
          <cell r="J371">
            <v>5.4</v>
          </cell>
        </row>
        <row r="372">
          <cell r="C372" t="str">
            <v>Gratins de pommes de terre</v>
          </cell>
          <cell r="D372">
            <v>13</v>
          </cell>
          <cell r="E372">
            <v>4.2</v>
          </cell>
          <cell r="F372">
            <v>3.1</v>
          </cell>
          <cell r="G372">
            <v>5.3</v>
          </cell>
          <cell r="H372" t="str">
            <v>AGS_P60</v>
          </cell>
          <cell r="I372">
            <v>-7.1428571428571494E-2</v>
          </cell>
          <cell r="J372">
            <v>5.3</v>
          </cell>
        </row>
        <row r="373">
          <cell r="C373" t="str">
            <v>Hachis parmentier</v>
          </cell>
          <cell r="D373">
            <v>20</v>
          </cell>
          <cell r="E373">
            <v>4</v>
          </cell>
          <cell r="F373">
            <v>4.0999999999999996</v>
          </cell>
          <cell r="G373">
            <v>4.4000000000000004</v>
          </cell>
          <cell r="H373" t="str">
            <v>AGS_P80</v>
          </cell>
          <cell r="I373">
            <v>-5.0000000000000044E-2</v>
          </cell>
          <cell r="J373">
            <v>4.4000000000000004</v>
          </cell>
        </row>
        <row r="374">
          <cell r="C374" t="str">
            <v>Lasagnes</v>
          </cell>
          <cell r="D374">
            <v>53</v>
          </cell>
          <cell r="E374">
            <v>3</v>
          </cell>
          <cell r="F374">
            <v>2.9</v>
          </cell>
          <cell r="G374">
            <v>2.6</v>
          </cell>
          <cell r="H374" t="str">
            <v>AGS_P85</v>
          </cell>
          <cell r="I374">
            <v>-5.0000000000000044E-2</v>
          </cell>
          <cell r="J374">
            <v>2.6</v>
          </cell>
        </row>
        <row r="375">
          <cell r="C375" t="str">
            <v>Légumes cuisinés</v>
          </cell>
          <cell r="D375">
            <v>16</v>
          </cell>
          <cell r="E375">
            <v>1.8</v>
          </cell>
          <cell r="F375">
            <v>1.1000000000000001</v>
          </cell>
          <cell r="G375">
            <v>2.8</v>
          </cell>
          <cell r="H375" t="str">
            <v>AGS_P95</v>
          </cell>
          <cell r="I375">
            <v>-9.9999999999999978E-2</v>
          </cell>
          <cell r="J375">
            <v>2.8</v>
          </cell>
        </row>
        <row r="376">
          <cell r="C376" t="str">
            <v>Légumes et féculents cuisinés</v>
          </cell>
          <cell r="D376">
            <v>115</v>
          </cell>
          <cell r="E376">
            <v>1.8</v>
          </cell>
          <cell r="F376">
            <v>1.5</v>
          </cell>
          <cell r="G376">
            <v>3.2</v>
          </cell>
          <cell r="H376" t="str">
            <v>AGS_P85</v>
          </cell>
          <cell r="I376">
            <v>-5.5555555555555601E-2</v>
          </cell>
          <cell r="J376">
            <v>3.2</v>
          </cell>
        </row>
        <row r="377">
          <cell r="C377" t="str">
            <v>Légumes farcis_riz</v>
          </cell>
          <cell r="D377">
            <v>13</v>
          </cell>
          <cell r="E377">
            <v>2.1</v>
          </cell>
          <cell r="F377">
            <v>1.8</v>
          </cell>
          <cell r="G377">
            <v>2.6</v>
          </cell>
          <cell r="H377" t="str">
            <v>AGS_P75</v>
          </cell>
          <cell r="I377">
            <v>-9.5238095238095316E-2</v>
          </cell>
          <cell r="J377">
            <v>2.6</v>
          </cell>
        </row>
        <row r="378">
          <cell r="C378" t="str">
            <v>Nems</v>
          </cell>
          <cell r="D378">
            <v>74</v>
          </cell>
          <cell r="E378">
            <v>1.7</v>
          </cell>
          <cell r="F378">
            <v>1.6</v>
          </cell>
          <cell r="G378">
            <v>3.2</v>
          </cell>
          <cell r="H378" t="str">
            <v>AGS_P90</v>
          </cell>
          <cell r="I378">
            <v>-5.8823529411764629E-2</v>
          </cell>
          <cell r="J378">
            <v>3.2</v>
          </cell>
        </row>
        <row r="379">
          <cell r="C379" t="str">
            <v>Paëllas</v>
          </cell>
          <cell r="D379">
            <v>20</v>
          </cell>
          <cell r="E379">
            <v>1.7</v>
          </cell>
          <cell r="F379">
            <v>1.7</v>
          </cell>
          <cell r="G379">
            <v>0.9</v>
          </cell>
          <cell r="H379" t="str">
            <v>AGS_P60</v>
          </cell>
          <cell r="I379">
            <v>-0.12500000000000011</v>
          </cell>
          <cell r="J379">
            <v>0.9</v>
          </cell>
        </row>
        <row r="380">
          <cell r="C380" t="str">
            <v>Parmentier</v>
          </cell>
          <cell r="D380">
            <v>46</v>
          </cell>
          <cell r="E380">
            <v>2.9</v>
          </cell>
          <cell r="F380">
            <v>2.8</v>
          </cell>
          <cell r="G380">
            <v>4</v>
          </cell>
          <cell r="H380" t="str">
            <v>AGS_P75</v>
          </cell>
          <cell r="I380">
            <v>-6.8965517241379226E-2</v>
          </cell>
          <cell r="J380">
            <v>4</v>
          </cell>
        </row>
        <row r="381">
          <cell r="C381" t="str">
            <v>Pâtes à la bolognaise</v>
          </cell>
          <cell r="D381">
            <v>25</v>
          </cell>
          <cell r="E381">
            <v>1.6</v>
          </cell>
          <cell r="F381">
            <v>1.4</v>
          </cell>
          <cell r="G381">
            <v>3</v>
          </cell>
          <cell r="H381" t="str">
            <v>AGS_P95</v>
          </cell>
          <cell r="I381">
            <v>-6.2500000000000056E-2</v>
          </cell>
          <cell r="J381">
            <v>3</v>
          </cell>
        </row>
        <row r="382">
          <cell r="C382" t="str">
            <v>Pâtes à la carbonara</v>
          </cell>
          <cell r="D382">
            <v>28</v>
          </cell>
          <cell r="E382">
            <v>4.4000000000000004</v>
          </cell>
          <cell r="F382">
            <v>4.3</v>
          </cell>
          <cell r="G382">
            <v>4.8</v>
          </cell>
          <cell r="H382" t="str">
            <v>AGS_P75</v>
          </cell>
          <cell r="I382">
            <v>-6.8181818181818343E-2</v>
          </cell>
          <cell r="J382">
            <v>4.8</v>
          </cell>
        </row>
        <row r="383">
          <cell r="C383" t="str">
            <v>Pâtes et gnocchis farcis</v>
          </cell>
          <cell r="D383">
            <v>279</v>
          </cell>
          <cell r="E383">
            <v>3.6</v>
          </cell>
          <cell r="F383">
            <v>3.1</v>
          </cell>
          <cell r="G383">
            <v>5.8</v>
          </cell>
          <cell r="H383" t="str">
            <v>AGS_P85</v>
          </cell>
          <cell r="I383">
            <v>-5.5555555555555601E-2</v>
          </cell>
          <cell r="J383">
            <v>5.8</v>
          </cell>
        </row>
        <row r="384">
          <cell r="C384" t="str">
            <v>Poissons et_ou fruits de mer cuisinés</v>
          </cell>
          <cell r="D384">
            <v>45</v>
          </cell>
          <cell r="E384">
            <v>2.2999999999999998</v>
          </cell>
          <cell r="F384">
            <v>1.9</v>
          </cell>
          <cell r="G384">
            <v>3.5</v>
          </cell>
          <cell r="H384" t="str">
            <v>AGS_P75</v>
          </cell>
          <cell r="I384">
            <v>-8.6956521739130321E-2</v>
          </cell>
          <cell r="J384">
            <v>3.5</v>
          </cell>
        </row>
        <row r="385">
          <cell r="C385" t="str">
            <v>Poissons et_ou fruits de mer panés</v>
          </cell>
          <cell r="D385">
            <v>79</v>
          </cell>
          <cell r="E385">
            <v>1.2</v>
          </cell>
          <cell r="F385">
            <v>1</v>
          </cell>
          <cell r="G385">
            <v>1.9</v>
          </cell>
          <cell r="H385" t="str">
            <v>AGS_P85</v>
          </cell>
          <cell r="I385">
            <v>-8.3333333333333232E-2</v>
          </cell>
          <cell r="J385">
            <v>1.9</v>
          </cell>
        </row>
        <row r="386">
          <cell r="C386" t="str">
            <v>Poissons et_ou fruits de mer_féculents</v>
          </cell>
          <cell r="D386">
            <v>4</v>
          </cell>
          <cell r="E386">
            <v>2.7</v>
          </cell>
          <cell r="F386">
            <v>2.8</v>
          </cell>
          <cell r="G386">
            <v>2.8</v>
          </cell>
          <cell r="H386" t="str">
            <v>AGS_P50</v>
          </cell>
          <cell r="I386">
            <v>-0.18518518518518517</v>
          </cell>
          <cell r="J386">
            <v>2.8</v>
          </cell>
        </row>
        <row r="387">
          <cell r="C387" t="str">
            <v>Poissons et_ou fruits de mer_légumes</v>
          </cell>
          <cell r="D387">
            <v>3</v>
          </cell>
          <cell r="E387">
            <v>2.5</v>
          </cell>
          <cell r="F387">
            <v>1.5</v>
          </cell>
          <cell r="G387">
            <v>1.5</v>
          </cell>
          <cell r="H387" t="str">
            <v>AGS_P65</v>
          </cell>
          <cell r="I387">
            <v>-0.48</v>
          </cell>
          <cell r="J387">
            <v>1.5</v>
          </cell>
        </row>
        <row r="388">
          <cell r="C388" t="str">
            <v>Poissons et_ou fruits de mer_légumes féculents</v>
          </cell>
          <cell r="D388">
            <v>71</v>
          </cell>
          <cell r="E388">
            <v>2.2000000000000002</v>
          </cell>
          <cell r="F388">
            <v>1.8</v>
          </cell>
          <cell r="G388">
            <v>4</v>
          </cell>
          <cell r="H388" t="str">
            <v>AGS_P90</v>
          </cell>
          <cell r="I388">
            <v>-9.0909090909090981E-2</v>
          </cell>
          <cell r="J388">
            <v>4</v>
          </cell>
        </row>
        <row r="389">
          <cell r="C389" t="str">
            <v>Produits alternatifs aux produits carnés</v>
          </cell>
          <cell r="D389">
            <v>190</v>
          </cell>
          <cell r="E389">
            <v>1.4</v>
          </cell>
          <cell r="F389">
            <v>1.3</v>
          </cell>
          <cell r="G389">
            <v>2.2000000000000002</v>
          </cell>
          <cell r="H389" t="str">
            <v>AGS_P95</v>
          </cell>
          <cell r="I389">
            <v>-0.11111111111111108</v>
          </cell>
          <cell r="J389">
            <v>2.2000000000000002</v>
          </cell>
        </row>
        <row r="390">
          <cell r="C390" t="str">
            <v>Produits frits</v>
          </cell>
          <cell r="D390">
            <v>108</v>
          </cell>
          <cell r="E390">
            <v>2.1</v>
          </cell>
          <cell r="F390">
            <v>1.7</v>
          </cell>
          <cell r="G390">
            <v>3.1</v>
          </cell>
          <cell r="H390" t="str">
            <v>AGS_P90</v>
          </cell>
          <cell r="I390">
            <v>-9.5238095238095316E-2</v>
          </cell>
          <cell r="J390">
            <v>3.1</v>
          </cell>
        </row>
        <row r="391">
          <cell r="C391" t="str">
            <v>Produits vapeurs</v>
          </cell>
          <cell r="D391">
            <v>20</v>
          </cell>
          <cell r="E391">
            <v>1.2</v>
          </cell>
          <cell r="F391">
            <v>0.6</v>
          </cell>
          <cell r="G391">
            <v>5</v>
          </cell>
          <cell r="H391" t="str">
            <v>AGS_P95</v>
          </cell>
          <cell r="I391">
            <v>-8.3333333333333232E-2</v>
          </cell>
          <cell r="J391">
            <v>5</v>
          </cell>
        </row>
        <row r="392">
          <cell r="C392" t="str">
            <v>Quenelles</v>
          </cell>
          <cell r="D392">
            <v>56</v>
          </cell>
          <cell r="E392">
            <v>5.4</v>
          </cell>
          <cell r="F392">
            <v>6.1</v>
          </cell>
          <cell r="G392">
            <v>4.7</v>
          </cell>
          <cell r="H392" t="str">
            <v>AGS_P55</v>
          </cell>
          <cell r="I392">
            <v>-9.0909090909090981E-2</v>
          </cell>
          <cell r="J392">
            <v>4.7</v>
          </cell>
        </row>
        <row r="393">
          <cell r="C393" t="str">
            <v>Riz à la cantonaise</v>
          </cell>
          <cell r="D393">
            <v>15</v>
          </cell>
          <cell r="E393">
            <v>0.8</v>
          </cell>
          <cell r="F393">
            <v>0.7</v>
          </cell>
          <cell r="G393">
            <v>0.9</v>
          </cell>
          <cell r="H393" t="str">
            <v>AGS_P60</v>
          </cell>
          <cell r="I393">
            <v>-0.12500000000000011</v>
          </cell>
          <cell r="J393">
            <v>0.9</v>
          </cell>
        </row>
        <row r="394">
          <cell r="C394" t="str">
            <v>Tartiflettes</v>
          </cell>
          <cell r="D394">
            <v>14</v>
          </cell>
          <cell r="E394">
            <v>5.3</v>
          </cell>
          <cell r="F394">
            <v>6</v>
          </cell>
          <cell r="G394">
            <v>2.2999999999999998</v>
          </cell>
          <cell r="H394" t="str">
            <v>AGS_P85</v>
          </cell>
          <cell r="I394">
            <v>-5.0000000000000044E-2</v>
          </cell>
          <cell r="J394">
            <v>2.2999999999999998</v>
          </cell>
        </row>
        <row r="395">
          <cell r="C395" t="str">
            <v>Viandes cuisinées</v>
          </cell>
          <cell r="D395">
            <v>155</v>
          </cell>
          <cell r="E395">
            <v>3</v>
          </cell>
          <cell r="F395">
            <v>3</v>
          </cell>
          <cell r="G395">
            <v>4.2</v>
          </cell>
          <cell r="H395" t="str">
            <v>AGS_P85</v>
          </cell>
          <cell r="I395">
            <v>-7.4074074074074139E-2</v>
          </cell>
          <cell r="J395">
            <v>4.2</v>
          </cell>
        </row>
        <row r="396">
          <cell r="C396" t="str">
            <v>Viandes cuisinées à cuire</v>
          </cell>
          <cell r="D396">
            <v>78</v>
          </cell>
          <cell r="E396">
            <v>3</v>
          </cell>
          <cell r="F396">
            <v>2</v>
          </cell>
          <cell r="G396">
            <v>7.8</v>
          </cell>
          <cell r="H396" t="str">
            <v>AGS_P95</v>
          </cell>
          <cell r="I396">
            <v>-9.9999999999999936E-2</v>
          </cell>
          <cell r="J396">
            <v>7.8</v>
          </cell>
        </row>
        <row r="397">
          <cell r="C397" t="str">
            <v>Viandes panées</v>
          </cell>
          <cell r="D397">
            <v>116</v>
          </cell>
          <cell r="E397">
            <v>2.2000000000000002</v>
          </cell>
          <cell r="F397">
            <v>2.1</v>
          </cell>
          <cell r="G397">
            <v>3.1</v>
          </cell>
          <cell r="H397" t="str">
            <v>AGS_P85</v>
          </cell>
          <cell r="I397">
            <v>-9.0909090909090981E-2</v>
          </cell>
          <cell r="J397">
            <v>3.1</v>
          </cell>
        </row>
        <row r="398">
          <cell r="C398" t="str">
            <v>Viandes_féculents</v>
          </cell>
          <cell r="D398">
            <v>43</v>
          </cell>
          <cell r="E398">
            <v>3.5</v>
          </cell>
          <cell r="F398">
            <v>3.2</v>
          </cell>
          <cell r="G398">
            <v>4.5</v>
          </cell>
          <cell r="H398" t="str">
            <v>AGS_P80</v>
          </cell>
          <cell r="I398">
            <v>-5.7142857142857197E-2</v>
          </cell>
          <cell r="J398">
            <v>4.5</v>
          </cell>
        </row>
        <row r="399">
          <cell r="C399" t="str">
            <v>Viandes_légumes</v>
          </cell>
          <cell r="D399">
            <v>34</v>
          </cell>
          <cell r="E399">
            <v>3</v>
          </cell>
          <cell r="F399">
            <v>3.1</v>
          </cell>
          <cell r="G399">
            <v>4.3</v>
          </cell>
          <cell r="H399" t="str">
            <v>AGS_P75</v>
          </cell>
          <cell r="I399">
            <v>-6.6666666666666721E-2</v>
          </cell>
          <cell r="J399">
            <v>4.3</v>
          </cell>
        </row>
        <row r="400">
          <cell r="C400" t="str">
            <v>Viandes_légumes féculents</v>
          </cell>
          <cell r="D400">
            <v>198</v>
          </cell>
          <cell r="E400">
            <v>2.1</v>
          </cell>
          <cell r="F400">
            <v>1.9</v>
          </cell>
          <cell r="G400">
            <v>3.3</v>
          </cell>
          <cell r="H400" t="str">
            <v>AGS_P85</v>
          </cell>
          <cell r="I400">
            <v>-9.5238095238095316E-2</v>
          </cell>
          <cell r="J400">
            <v>3.3</v>
          </cell>
        </row>
        <row r="401">
          <cell r="C401" t="str">
            <v>Autres plats cuisines surgeles</v>
          </cell>
          <cell r="D401">
            <v>93</v>
          </cell>
          <cell r="E401">
            <v>11.1</v>
          </cell>
          <cell r="F401">
            <v>7.2</v>
          </cell>
          <cell r="G401">
            <v>22</v>
          </cell>
          <cell r="H401" t="str">
            <v>AGS_P80</v>
          </cell>
          <cell r="I401">
            <v>-5.4054054054054022E-2</v>
          </cell>
          <cell r="J401">
            <v>22</v>
          </cell>
        </row>
        <row r="402">
          <cell r="C402" t="str">
            <v>Couscous/tajine</v>
          </cell>
          <cell r="D402">
            <v>22</v>
          </cell>
          <cell r="E402">
            <v>0.8</v>
          </cell>
          <cell r="F402">
            <v>0.6</v>
          </cell>
          <cell r="G402">
            <v>1.1000000000000001</v>
          </cell>
          <cell r="H402" t="str">
            <v>AGS_P70</v>
          </cell>
          <cell r="I402">
            <v>-0.12500000000000011</v>
          </cell>
          <cell r="J402">
            <v>1.1000000000000001</v>
          </cell>
        </row>
        <row r="403">
          <cell r="C403" t="str">
            <v>Crevettes/moules</v>
          </cell>
          <cell r="D403">
            <v>15</v>
          </cell>
          <cell r="E403">
            <v>3.1</v>
          </cell>
          <cell r="F403">
            <v>1.7</v>
          </cell>
          <cell r="G403">
            <v>7.8</v>
          </cell>
          <cell r="H403" t="str">
            <v>AGS_P90</v>
          </cell>
          <cell r="I403">
            <v>-0.25806451612903236</v>
          </cell>
          <cell r="J403">
            <v>7.8</v>
          </cell>
        </row>
        <row r="404">
          <cell r="C404" t="str">
            <v>Feculents cuisines</v>
          </cell>
          <cell r="D404">
            <v>265</v>
          </cell>
          <cell r="E404">
            <v>1.9</v>
          </cell>
          <cell r="F404">
            <v>1.4</v>
          </cell>
          <cell r="G404">
            <v>5.6</v>
          </cell>
          <cell r="H404" t="str">
            <v>AGS_P95</v>
          </cell>
          <cell r="I404">
            <v>-5.2631578947368356E-2</v>
          </cell>
          <cell r="J404">
            <v>5.6</v>
          </cell>
        </row>
        <row r="405">
          <cell r="C405" t="str">
            <v>Fromage pane</v>
          </cell>
          <cell r="D405">
            <v>11</v>
          </cell>
          <cell r="E405">
            <v>6.8</v>
          </cell>
          <cell r="F405">
            <v>6.8</v>
          </cell>
          <cell r="G405">
            <v>7.6</v>
          </cell>
          <cell r="H405" t="str">
            <v>AGS_P70</v>
          </cell>
          <cell r="I405">
            <v>-5.8823529411764629E-2</v>
          </cell>
          <cell r="J405">
            <v>7.6</v>
          </cell>
        </row>
        <row r="406">
          <cell r="C406" t="str">
            <v>Galette/gratin/flan de legumes</v>
          </cell>
          <cell r="D406">
            <v>119</v>
          </cell>
          <cell r="E406">
            <v>2.8</v>
          </cell>
          <cell r="F406">
            <v>2.9</v>
          </cell>
          <cell r="G406">
            <v>4.5999999999999996</v>
          </cell>
          <cell r="H406" t="str">
            <v>AGS_P85</v>
          </cell>
          <cell r="I406">
            <v>-7.1428571428571341E-2</v>
          </cell>
          <cell r="J406">
            <v>4.5999999999999996</v>
          </cell>
        </row>
        <row r="407">
          <cell r="C407" t="str">
            <v>Gratin de pomme de terre</v>
          </cell>
          <cell r="D407">
            <v>24</v>
          </cell>
          <cell r="E407">
            <v>4.2</v>
          </cell>
          <cell r="F407">
            <v>4.0999999999999996</v>
          </cell>
          <cell r="G407">
            <v>4.4000000000000004</v>
          </cell>
          <cell r="H407" t="str">
            <v>AGS_P55</v>
          </cell>
          <cell r="I407">
            <v>-7.1428571428571494E-2</v>
          </cell>
          <cell r="J407">
            <v>4.4000000000000004</v>
          </cell>
        </row>
        <row r="408">
          <cell r="C408" t="str">
            <v>Hachis parmentier</v>
          </cell>
          <cell r="D408">
            <v>33</v>
          </cell>
          <cell r="E408">
            <v>2.9</v>
          </cell>
          <cell r="F408">
            <v>3.2</v>
          </cell>
          <cell r="G408">
            <v>4.4000000000000004</v>
          </cell>
          <cell r="H408" t="str">
            <v>AGS_P80</v>
          </cell>
          <cell r="I408">
            <v>-5.0000000000000044E-2</v>
          </cell>
          <cell r="J408">
            <v>4.4000000000000004</v>
          </cell>
        </row>
        <row r="409">
          <cell r="C409" t="str">
            <v>Legumes</v>
          </cell>
          <cell r="D409">
            <v>157</v>
          </cell>
          <cell r="E409">
            <v>1.1000000000000001</v>
          </cell>
          <cell r="F409">
            <v>0.7</v>
          </cell>
          <cell r="G409">
            <v>3.2</v>
          </cell>
          <cell r="H409" t="str">
            <v>AGS_P95</v>
          </cell>
          <cell r="I409">
            <v>-9.0909090909090981E-2</v>
          </cell>
          <cell r="J409">
            <v>3.2</v>
          </cell>
        </row>
        <row r="410">
          <cell r="C410" t="str">
            <v>Legumes farcis</v>
          </cell>
          <cell r="D410">
            <v>16</v>
          </cell>
          <cell r="E410">
            <v>2.1</v>
          </cell>
          <cell r="F410">
            <v>2.1</v>
          </cell>
          <cell r="G410">
            <v>2.4</v>
          </cell>
          <cell r="H410" t="str">
            <v>AGS_P55</v>
          </cell>
          <cell r="I410">
            <v>-0.14285714285714288</v>
          </cell>
          <cell r="J410">
            <v>2.4</v>
          </cell>
        </row>
        <row r="411">
          <cell r="C411" t="str">
            <v>Moussaka</v>
          </cell>
          <cell r="D411">
            <v>18</v>
          </cell>
          <cell r="E411">
            <v>2.7</v>
          </cell>
          <cell r="F411">
            <v>2.8</v>
          </cell>
          <cell r="G411">
            <v>2.8</v>
          </cell>
          <cell r="H411" t="str">
            <v>AGS_P60</v>
          </cell>
          <cell r="I411">
            <v>-7.4074074074074139E-2</v>
          </cell>
          <cell r="J411">
            <v>2.8</v>
          </cell>
        </row>
        <row r="412">
          <cell r="C412" t="str">
            <v>Paella</v>
          </cell>
          <cell r="D412">
            <v>23</v>
          </cell>
          <cell r="E412">
            <v>0.7</v>
          </cell>
          <cell r="F412">
            <v>0.8</v>
          </cell>
          <cell r="G412">
            <v>0.8</v>
          </cell>
          <cell r="H412" t="str">
            <v>AGS_P65</v>
          </cell>
          <cell r="I412">
            <v>-0.14285714285714282</v>
          </cell>
          <cell r="J412">
            <v>0.8</v>
          </cell>
        </row>
        <row r="413">
          <cell r="C413" t="str">
            <v>Parmentier de poisson/brandade</v>
          </cell>
          <cell r="D413">
            <v>27</v>
          </cell>
          <cell r="E413">
            <v>2.2999999999999998</v>
          </cell>
          <cell r="F413">
            <v>2.1</v>
          </cell>
          <cell r="G413">
            <v>2.8</v>
          </cell>
          <cell r="H413" t="str">
            <v>AGS_P75</v>
          </cell>
          <cell r="I413">
            <v>-8.6956521739130321E-2</v>
          </cell>
          <cell r="J413">
            <v>2.8</v>
          </cell>
        </row>
        <row r="414">
          <cell r="C414" t="str">
            <v>Pates bolognaise</v>
          </cell>
          <cell r="D414">
            <v>56</v>
          </cell>
          <cell r="E414">
            <v>2</v>
          </cell>
          <cell r="F414">
            <v>2</v>
          </cell>
          <cell r="G414">
            <v>2.5</v>
          </cell>
          <cell r="H414" t="str">
            <v>AGS_P80</v>
          </cell>
          <cell r="I414">
            <v>-5.0000000000000044E-2</v>
          </cell>
          <cell r="J414">
            <v>2.5</v>
          </cell>
        </row>
        <row r="415">
          <cell r="C415" t="str">
            <v>Pates carbonara</v>
          </cell>
          <cell r="D415">
            <v>14</v>
          </cell>
          <cell r="E415">
            <v>4.3</v>
          </cell>
          <cell r="F415">
            <v>4</v>
          </cell>
          <cell r="G415">
            <v>4</v>
          </cell>
          <cell r="H415" t="str">
            <v>AGS_P70</v>
          </cell>
          <cell r="I415">
            <v>-0.11627906976744186</v>
          </cell>
          <cell r="J415">
            <v>4</v>
          </cell>
        </row>
        <row r="416">
          <cell r="C416" t="str">
            <v>Poisson en sauce</v>
          </cell>
          <cell r="D416">
            <v>176</v>
          </cell>
          <cell r="E416">
            <v>3.3</v>
          </cell>
          <cell r="F416">
            <v>3.4</v>
          </cell>
          <cell r="G416">
            <v>4.9000000000000004</v>
          </cell>
          <cell r="H416" t="str">
            <v>AGS_P80</v>
          </cell>
          <cell r="I416">
            <v>-6.0606060606060531E-2</v>
          </cell>
          <cell r="J416">
            <v>4.9000000000000004</v>
          </cell>
        </row>
        <row r="417">
          <cell r="C417" t="str">
            <v>Poisson feculents</v>
          </cell>
          <cell r="D417">
            <v>4</v>
          </cell>
          <cell r="E417">
            <v>1.1000000000000001</v>
          </cell>
          <cell r="F417">
            <v>0.7</v>
          </cell>
          <cell r="G417">
            <v>1.6</v>
          </cell>
          <cell r="H417" t="str">
            <v>AGS_P75</v>
          </cell>
          <cell r="I417">
            <v>-0.18181818181818185</v>
          </cell>
          <cell r="J417">
            <v>1.6</v>
          </cell>
        </row>
        <row r="418">
          <cell r="C418" t="str">
            <v>Poisson hache/pave</v>
          </cell>
          <cell r="D418">
            <v>3</v>
          </cell>
          <cell r="E418">
            <v>2.8</v>
          </cell>
          <cell r="F418">
            <v>2.5</v>
          </cell>
          <cell r="G418">
            <v>2.5</v>
          </cell>
          <cell r="H418" t="str">
            <v>AGS_P65</v>
          </cell>
          <cell r="I418">
            <v>-0.21428571428571416</v>
          </cell>
          <cell r="J418">
            <v>2.5</v>
          </cell>
        </row>
        <row r="419">
          <cell r="C419" t="str">
            <v>Poisson legumes</v>
          </cell>
          <cell r="D419">
            <v>8</v>
          </cell>
          <cell r="E419">
            <v>3.1</v>
          </cell>
          <cell r="F419">
            <v>3.1</v>
          </cell>
          <cell r="G419">
            <v>4</v>
          </cell>
          <cell r="H419" t="str">
            <v>AGS_P85</v>
          </cell>
          <cell r="I419">
            <v>-6.4516129032258118E-2</v>
          </cell>
          <cell r="J419">
            <v>4</v>
          </cell>
        </row>
        <row r="420">
          <cell r="C420" t="str">
            <v>Poisson legumes feculents</v>
          </cell>
          <cell r="D420">
            <v>106</v>
          </cell>
          <cell r="E420">
            <v>2</v>
          </cell>
          <cell r="F420">
            <v>2.1</v>
          </cell>
          <cell r="G420">
            <v>3.4</v>
          </cell>
          <cell r="H420" t="str">
            <v>AGS_P90</v>
          </cell>
          <cell r="I420">
            <v>-5.0000000000000044E-2</v>
          </cell>
          <cell r="J420">
            <v>3.4</v>
          </cell>
        </row>
        <row r="421">
          <cell r="C421" t="str">
            <v>Poisson pane</v>
          </cell>
          <cell r="D421">
            <v>183</v>
          </cell>
          <cell r="E421">
            <v>1</v>
          </cell>
          <cell r="F421">
            <v>0.9</v>
          </cell>
          <cell r="G421">
            <v>1.7</v>
          </cell>
          <cell r="H421" t="str">
            <v>AGS_P95</v>
          </cell>
          <cell r="I421">
            <v>-9.9999999999999978E-2</v>
          </cell>
          <cell r="J421">
            <v>1.7</v>
          </cell>
        </row>
        <row r="422">
          <cell r="C422" t="str">
            <v>Produits frits ethniques</v>
          </cell>
          <cell r="D422">
            <v>82</v>
          </cell>
          <cell r="E422">
            <v>2.2000000000000002</v>
          </cell>
          <cell r="F422">
            <v>1.7</v>
          </cell>
          <cell r="G422">
            <v>4.3</v>
          </cell>
          <cell r="H422" t="str">
            <v>AGS_P85</v>
          </cell>
          <cell r="I422">
            <v>-9.0909090909090981E-2</v>
          </cell>
          <cell r="J422">
            <v>4.3</v>
          </cell>
        </row>
        <row r="423">
          <cell r="C423" t="str">
            <v>Risotto</v>
          </cell>
          <cell r="D423">
            <v>25</v>
          </cell>
          <cell r="E423">
            <v>3.2</v>
          </cell>
          <cell r="F423">
            <v>3.4</v>
          </cell>
          <cell r="G423">
            <v>3.8</v>
          </cell>
          <cell r="H423" t="str">
            <v>AGS_P70</v>
          </cell>
          <cell r="I423">
            <v>-6.2500000000000056E-2</v>
          </cell>
          <cell r="J423">
            <v>3.8</v>
          </cell>
        </row>
        <row r="424">
          <cell r="C424" t="str">
            <v>Riz cantonais</v>
          </cell>
          <cell r="D424">
            <v>13</v>
          </cell>
          <cell r="E424">
            <v>0.8</v>
          </cell>
          <cell r="F424">
            <v>0.5</v>
          </cell>
          <cell r="G424">
            <v>0.8</v>
          </cell>
          <cell r="H424" t="str">
            <v>AGS_P80</v>
          </cell>
          <cell r="I424">
            <v>-0.25000000000000006</v>
          </cell>
          <cell r="J424">
            <v>0.8</v>
          </cell>
        </row>
        <row r="425">
          <cell r="C425" t="str">
            <v>Sushis</v>
          </cell>
          <cell r="D425">
            <v>6</v>
          </cell>
          <cell r="E425">
            <v>0.9</v>
          </cell>
          <cell r="F425">
            <v>0.9</v>
          </cell>
          <cell r="G425">
            <v>1.1000000000000001</v>
          </cell>
          <cell r="H425" t="str">
            <v>AGS_P65</v>
          </cell>
          <cell r="I425">
            <v>-0.11111111111111108</v>
          </cell>
          <cell r="J425">
            <v>1.1000000000000001</v>
          </cell>
        </row>
        <row r="426">
          <cell r="C426" t="str">
            <v>Tartiflette</v>
          </cell>
          <cell r="D426">
            <v>11</v>
          </cell>
          <cell r="E426">
            <v>5</v>
          </cell>
          <cell r="F426">
            <v>5</v>
          </cell>
          <cell r="G426">
            <v>5.0999999999999996</v>
          </cell>
          <cell r="H426" t="str">
            <v>AGS_P70</v>
          </cell>
          <cell r="I426">
            <v>-8.0000000000000071E-2</v>
          </cell>
          <cell r="J426">
            <v>5.0999999999999996</v>
          </cell>
        </row>
        <row r="427">
          <cell r="C427" t="str">
            <v>Viande en sauce</v>
          </cell>
          <cell r="D427">
            <v>17</v>
          </cell>
          <cell r="E427">
            <v>3.7</v>
          </cell>
          <cell r="F427">
            <v>3.5</v>
          </cell>
          <cell r="G427">
            <v>4.3</v>
          </cell>
          <cell r="H427" t="str">
            <v>AGS_P75</v>
          </cell>
          <cell r="I427">
            <v>-8.1081081081081155E-2</v>
          </cell>
          <cell r="J427">
            <v>4.3</v>
          </cell>
        </row>
        <row r="428">
          <cell r="C428" t="str">
            <v>Viande feculents</v>
          </cell>
          <cell r="D428">
            <v>19</v>
          </cell>
          <cell r="E428">
            <v>3.8</v>
          </cell>
          <cell r="F428">
            <v>4.5999999999999996</v>
          </cell>
          <cell r="G428">
            <v>5.0999999999999996</v>
          </cell>
          <cell r="H428" t="str">
            <v>AGS_P80</v>
          </cell>
          <cell r="I428">
            <v>-7.8947368421052586E-2</v>
          </cell>
          <cell r="J428">
            <v>5.0999999999999996</v>
          </cell>
        </row>
        <row r="429">
          <cell r="C429" t="str">
            <v>Viande legumes</v>
          </cell>
          <cell r="D429">
            <v>27</v>
          </cell>
          <cell r="E429">
            <v>3</v>
          </cell>
          <cell r="F429">
            <v>3.1</v>
          </cell>
          <cell r="G429">
            <v>4</v>
          </cell>
          <cell r="H429" t="str">
            <v>AGS_P80</v>
          </cell>
          <cell r="I429">
            <v>-6.6666666666666721E-2</v>
          </cell>
          <cell r="J429">
            <v>4</v>
          </cell>
        </row>
        <row r="430">
          <cell r="C430" t="str">
            <v>Viande legumes feculents</v>
          </cell>
          <cell r="D430">
            <v>248</v>
          </cell>
          <cell r="E430">
            <v>2.1</v>
          </cell>
          <cell r="F430">
            <v>1.7</v>
          </cell>
          <cell r="G430">
            <v>3.6</v>
          </cell>
          <cell r="H430" t="str">
            <v>AGS_P85</v>
          </cell>
          <cell r="I430">
            <v>-9.5238095238095316E-2</v>
          </cell>
          <cell r="J430">
            <v>3.6</v>
          </cell>
        </row>
        <row r="431">
          <cell r="C431" t="str">
            <v>Viande panee</v>
          </cell>
          <cell r="D431">
            <v>114</v>
          </cell>
          <cell r="E431">
            <v>2.7</v>
          </cell>
          <cell r="F431">
            <v>2.4</v>
          </cell>
          <cell r="G431">
            <v>4.2</v>
          </cell>
          <cell r="H431" t="str">
            <v>AGS_P85</v>
          </cell>
          <cell r="I431">
            <v>-7.4074074074074139E-2</v>
          </cell>
          <cell r="J431">
            <v>4.2</v>
          </cell>
        </row>
        <row r="432">
          <cell r="C432" t="str">
            <v>Viande sans sauce</v>
          </cell>
          <cell r="D432">
            <v>169</v>
          </cell>
          <cell r="E432">
            <v>5.7</v>
          </cell>
          <cell r="F432">
            <v>6.1</v>
          </cell>
          <cell r="G432">
            <v>7.5</v>
          </cell>
          <cell r="H432" t="str">
            <v>AGS_P80</v>
          </cell>
          <cell r="I432">
            <v>-7.0175438596491294E-2</v>
          </cell>
          <cell r="J432">
            <v>7.5</v>
          </cell>
        </row>
        <row r="433">
          <cell r="C433" t="str">
            <v>Mix pour autres desserts à compléter</v>
          </cell>
          <cell r="D433">
            <v>3</v>
          </cell>
          <cell r="E433">
            <v>4.3</v>
          </cell>
          <cell r="F433">
            <v>3.7</v>
          </cell>
          <cell r="G433">
            <v>3.7</v>
          </cell>
          <cell r="H433" t="str">
            <v>AGS_P65</v>
          </cell>
          <cell r="I433">
            <v>-0.20930232558139533</v>
          </cell>
          <cell r="J433">
            <v>3.7</v>
          </cell>
        </row>
        <row r="434">
          <cell r="C434" t="str">
            <v>Mix pour autres entremets</v>
          </cell>
          <cell r="D434">
            <v>7</v>
          </cell>
          <cell r="E434">
            <v>1.1000000000000001</v>
          </cell>
          <cell r="F434">
            <v>0.8</v>
          </cell>
          <cell r="G434">
            <v>0.8</v>
          </cell>
          <cell r="H434" t="str">
            <v>AGS_P70</v>
          </cell>
          <cell r="I434">
            <v>-0.3636363636363637</v>
          </cell>
          <cell r="J434">
            <v>0.8</v>
          </cell>
        </row>
        <row r="435">
          <cell r="C435" t="str">
            <v>Mix pour autres pâtisseries</v>
          </cell>
          <cell r="D435">
            <v>2</v>
          </cell>
          <cell r="E435">
            <v>5.0999999999999996</v>
          </cell>
          <cell r="F435">
            <v>5.0999999999999996</v>
          </cell>
          <cell r="G435">
            <v>5.0999999999999996</v>
          </cell>
          <cell r="H435" t="str">
            <v>AGS_P50</v>
          </cell>
          <cell r="I435">
            <v>-0.23529411764705879</v>
          </cell>
          <cell r="J435">
            <v>5.0999999999999996</v>
          </cell>
        </row>
        <row r="436">
          <cell r="C436" t="str">
            <v>Mix pour clafoutis_flans pâtissiers</v>
          </cell>
          <cell r="D436">
            <v>11</v>
          </cell>
          <cell r="E436">
            <v>0.8</v>
          </cell>
          <cell r="F436">
            <v>0.8</v>
          </cell>
          <cell r="J436">
            <v>0.8</v>
          </cell>
        </row>
        <row r="437">
          <cell r="C437" t="str">
            <v>Mix pour cookies</v>
          </cell>
          <cell r="D437">
            <v>5</v>
          </cell>
          <cell r="E437">
            <v>12.3</v>
          </cell>
          <cell r="F437">
            <v>12.4</v>
          </cell>
          <cell r="J437">
            <v>12.4</v>
          </cell>
        </row>
        <row r="438">
          <cell r="C438" t="str">
            <v>Mix pour crèmes anglaises_pâtissières</v>
          </cell>
          <cell r="D438">
            <v>7</v>
          </cell>
          <cell r="E438">
            <v>0.8</v>
          </cell>
          <cell r="F438">
            <v>0.8</v>
          </cell>
          <cell r="G438">
            <v>0.9</v>
          </cell>
          <cell r="H438" t="str">
            <v>AGS_P85</v>
          </cell>
          <cell r="I438">
            <v>-0.12500000000000011</v>
          </cell>
          <cell r="J438">
            <v>0.9</v>
          </cell>
        </row>
        <row r="439">
          <cell r="C439" t="str">
            <v>Mix pour crèmes brûlees_panna cotta</v>
          </cell>
          <cell r="D439">
            <v>5</v>
          </cell>
          <cell r="E439">
            <v>7.4</v>
          </cell>
          <cell r="F439">
            <v>8.1</v>
          </cell>
          <cell r="G439">
            <v>9</v>
          </cell>
          <cell r="H439" t="str">
            <v>AGS_P60</v>
          </cell>
          <cell r="I439">
            <v>-8.1081081081081155E-2</v>
          </cell>
          <cell r="J439">
            <v>9</v>
          </cell>
        </row>
        <row r="440">
          <cell r="C440" t="str">
            <v>Mix pour crêpes_gaufres_pancakes</v>
          </cell>
          <cell r="D440">
            <v>13</v>
          </cell>
          <cell r="E440">
            <v>1.7</v>
          </cell>
          <cell r="F440">
            <v>1</v>
          </cell>
          <cell r="G440">
            <v>2.8</v>
          </cell>
          <cell r="H440" t="str">
            <v>AGS_P80</v>
          </cell>
          <cell r="I440">
            <v>-0.29411764705882354</v>
          </cell>
          <cell r="J440">
            <v>2.8</v>
          </cell>
        </row>
        <row r="441">
          <cell r="C441" t="str">
            <v>Mix pour desserts de riz</v>
          </cell>
          <cell r="D441">
            <v>1</v>
          </cell>
          <cell r="E441">
            <v>0.8</v>
          </cell>
          <cell r="F441">
            <v>0.8</v>
          </cell>
          <cell r="J441">
            <v>0.8</v>
          </cell>
        </row>
        <row r="442">
          <cell r="C442" t="str">
            <v>Mix pour entremets gélifiés</v>
          </cell>
          <cell r="D442">
            <v>27</v>
          </cell>
          <cell r="E442">
            <v>1</v>
          </cell>
          <cell r="F442">
            <v>0.9</v>
          </cell>
          <cell r="G442">
            <v>0.9</v>
          </cell>
          <cell r="H442" t="str">
            <v>AGS_P55</v>
          </cell>
          <cell r="I442">
            <v>-9.9999999999999978E-2</v>
          </cell>
          <cell r="J442">
            <v>0.9</v>
          </cell>
        </row>
        <row r="443">
          <cell r="C443" t="str">
            <v>Mix pour entremets sans sucres ajoutés</v>
          </cell>
          <cell r="D443">
            <v>12</v>
          </cell>
          <cell r="E443">
            <v>0.8</v>
          </cell>
          <cell r="F443">
            <v>0.9</v>
          </cell>
          <cell r="J443">
            <v>0.9</v>
          </cell>
        </row>
        <row r="444">
          <cell r="C444" t="str">
            <v>Mix pour gâteaux au chocolat</v>
          </cell>
          <cell r="D444">
            <v>24</v>
          </cell>
          <cell r="E444">
            <v>12.2</v>
          </cell>
          <cell r="F444">
            <v>14.3</v>
          </cell>
          <cell r="J444">
            <v>14.3</v>
          </cell>
        </row>
        <row r="445">
          <cell r="C445" t="str">
            <v>Mix pour gâteaux nature</v>
          </cell>
          <cell r="D445">
            <v>17</v>
          </cell>
          <cell r="E445">
            <v>7.6</v>
          </cell>
          <cell r="F445">
            <v>7.5</v>
          </cell>
          <cell r="G445">
            <v>9.1999999999999993</v>
          </cell>
          <cell r="H445" t="str">
            <v>AGS_P85</v>
          </cell>
          <cell r="I445">
            <v>-7.8947368421052586E-2</v>
          </cell>
          <cell r="J445">
            <v>9.1999999999999993</v>
          </cell>
        </row>
        <row r="446">
          <cell r="C446" t="str">
            <v>Mix pour macarons</v>
          </cell>
          <cell r="D446">
            <v>9</v>
          </cell>
          <cell r="E446">
            <v>3.2</v>
          </cell>
          <cell r="F446">
            <v>3.2</v>
          </cell>
          <cell r="G446">
            <v>5.5</v>
          </cell>
          <cell r="H446" t="str">
            <v>AGS_P75</v>
          </cell>
          <cell r="I446">
            <v>-6.2500000000000056E-2</v>
          </cell>
          <cell r="J446">
            <v>5.5</v>
          </cell>
        </row>
        <row r="447">
          <cell r="C447" t="str">
            <v>Mix pour mousses au chocolat</v>
          </cell>
          <cell r="D447">
            <v>1</v>
          </cell>
          <cell r="E447">
            <v>4.5</v>
          </cell>
          <cell r="F447">
            <v>4.5</v>
          </cell>
          <cell r="J447">
            <v>4.5</v>
          </cell>
        </row>
        <row r="448">
          <cell r="C448" t="str">
            <v>Pâtes pour cookies</v>
          </cell>
          <cell r="D448">
            <v>5</v>
          </cell>
          <cell r="E448">
            <v>8.3000000000000007</v>
          </cell>
          <cell r="F448">
            <v>8.6</v>
          </cell>
          <cell r="J448">
            <v>8.6</v>
          </cell>
        </row>
        <row r="449">
          <cell r="C449" t="str">
            <v>Pâtes pour gâteaux au chocolat</v>
          </cell>
          <cell r="D449">
            <v>28</v>
          </cell>
          <cell r="E449">
            <v>5.5</v>
          </cell>
          <cell r="F449">
            <v>4.2</v>
          </cell>
          <cell r="G449">
            <v>9</v>
          </cell>
          <cell r="H449" t="str">
            <v>AGS_P85</v>
          </cell>
          <cell r="I449">
            <v>-7.2727272727272793E-2</v>
          </cell>
          <cell r="J449">
            <v>9</v>
          </cell>
        </row>
        <row r="450">
          <cell r="C450" t="str">
            <v>Pâtes pour gâteaux nature</v>
          </cell>
          <cell r="D450">
            <v>18</v>
          </cell>
          <cell r="E450">
            <v>4.0999999999999996</v>
          </cell>
          <cell r="F450">
            <v>2.4</v>
          </cell>
          <cell r="G450">
            <v>6.8</v>
          </cell>
          <cell r="H450" t="str">
            <v>AGS_P80</v>
          </cell>
          <cell r="I450">
            <v>-0.14634146341463408</v>
          </cell>
          <cell r="J450">
            <v>6.8</v>
          </cell>
        </row>
        <row r="451">
          <cell r="C451" t="str">
            <v>Autres desserts frais</v>
          </cell>
          <cell r="D451">
            <v>42</v>
          </cell>
          <cell r="E451">
            <v>11.5</v>
          </cell>
          <cell r="F451">
            <v>9.4</v>
          </cell>
          <cell r="G451">
            <v>15.6</v>
          </cell>
          <cell r="H451" t="str">
            <v>AGS_P75</v>
          </cell>
          <cell r="I451">
            <v>-0.12173913043478264</v>
          </cell>
          <cell r="J451">
            <v>15.6</v>
          </cell>
        </row>
        <row r="452">
          <cell r="C452" t="str">
            <v>Autres desserts frais vegetaux</v>
          </cell>
          <cell r="D452">
            <v>14</v>
          </cell>
          <cell r="E452">
            <v>8.5</v>
          </cell>
          <cell r="F452">
            <v>9.6999999999999993</v>
          </cell>
          <cell r="G452">
            <v>10</v>
          </cell>
          <cell r="H452" t="str">
            <v>AGS_P55</v>
          </cell>
          <cell r="I452">
            <v>-7.0588235294117604E-2</v>
          </cell>
          <cell r="J452">
            <v>10</v>
          </cell>
        </row>
        <row r="453">
          <cell r="C453" t="str">
            <v>Cremes dessert et laits gelifies</v>
          </cell>
          <cell r="D453">
            <v>326</v>
          </cell>
          <cell r="E453">
            <v>2.5</v>
          </cell>
          <cell r="F453">
            <v>2.1</v>
          </cell>
          <cell r="G453">
            <v>4.2</v>
          </cell>
          <cell r="H453" t="str">
            <v>AGS_P90</v>
          </cell>
          <cell r="I453">
            <v>-8.0000000000000071E-2</v>
          </cell>
          <cell r="J453">
            <v>4.2</v>
          </cell>
        </row>
        <row r="454">
          <cell r="C454" t="str">
            <v>Desserts frais a base de cereales</v>
          </cell>
          <cell r="D454">
            <v>128</v>
          </cell>
          <cell r="E454">
            <v>2.2999999999999998</v>
          </cell>
          <cell r="F454">
            <v>2</v>
          </cell>
          <cell r="G454">
            <v>3.2</v>
          </cell>
          <cell r="H454" t="str">
            <v>AGS_P85</v>
          </cell>
          <cell r="I454">
            <v>-8.6956521739130321E-2</v>
          </cell>
          <cell r="J454">
            <v>3.2</v>
          </cell>
        </row>
        <row r="455">
          <cell r="C455" t="str">
            <v>Desserts frais alleges et_ou edulcores</v>
          </cell>
          <cell r="D455">
            <v>30</v>
          </cell>
          <cell r="E455">
            <v>2.4</v>
          </cell>
          <cell r="F455">
            <v>0.7</v>
          </cell>
          <cell r="G455">
            <v>7.5</v>
          </cell>
          <cell r="H455" t="str">
            <v>AGS_P85</v>
          </cell>
          <cell r="I455">
            <v>-8.3333333333333232E-2</v>
          </cell>
          <cell r="J455">
            <v>7.5</v>
          </cell>
        </row>
        <row r="456">
          <cell r="C456" t="str">
            <v>Desserts frais au soja nature non sucres</v>
          </cell>
          <cell r="D456">
            <v>14</v>
          </cell>
          <cell r="E456">
            <v>0.4</v>
          </cell>
          <cell r="F456">
            <v>0.4</v>
          </cell>
          <cell r="J456">
            <v>0.4</v>
          </cell>
        </row>
        <row r="457">
          <cell r="C457" t="str">
            <v>Desserts frais au soja sucres</v>
          </cell>
          <cell r="D457">
            <v>62</v>
          </cell>
          <cell r="E457">
            <v>0.5</v>
          </cell>
          <cell r="F457">
            <v>0.3</v>
          </cell>
          <cell r="G457">
            <v>0.7</v>
          </cell>
          <cell r="H457" t="str">
            <v>AGS_P95</v>
          </cell>
          <cell r="I457">
            <v>-0.19999999999999996</v>
          </cell>
          <cell r="J457">
            <v>0.7</v>
          </cell>
        </row>
        <row r="458">
          <cell r="C458" t="str">
            <v>Desserts frais aux oeufs</v>
          </cell>
          <cell r="D458">
            <v>209</v>
          </cell>
          <cell r="E458">
            <v>5.5</v>
          </cell>
          <cell r="F458">
            <v>4.7</v>
          </cell>
          <cell r="G458">
            <v>12.9</v>
          </cell>
          <cell r="H458" t="str">
            <v>AGS_P90</v>
          </cell>
          <cell r="I458">
            <v>-5.4545454545454515E-2</v>
          </cell>
          <cell r="J458">
            <v>12.9</v>
          </cell>
        </row>
        <row r="459">
          <cell r="C459" t="str">
            <v>Desserts frais de type mousse</v>
          </cell>
          <cell r="D459">
            <v>147</v>
          </cell>
          <cell r="E459">
            <v>7.1</v>
          </cell>
          <cell r="F459">
            <v>5.5</v>
          </cell>
          <cell r="G459">
            <v>11</v>
          </cell>
          <cell r="H459" t="str">
            <v>AGS_P80</v>
          </cell>
          <cell r="I459">
            <v>-0.11267605633802814</v>
          </cell>
          <cell r="J459">
            <v>11</v>
          </cell>
        </row>
        <row r="460">
          <cell r="C460" t="str">
            <v>Desserts patissiers frais aux fruits</v>
          </cell>
          <cell r="D460">
            <v>58</v>
          </cell>
          <cell r="E460">
            <v>7.4</v>
          </cell>
          <cell r="F460">
            <v>7.1</v>
          </cell>
          <cell r="G460">
            <v>10</v>
          </cell>
          <cell r="H460" t="str">
            <v>AGS_P85</v>
          </cell>
          <cell r="I460">
            <v>-5.4054054054054099E-2</v>
          </cell>
          <cell r="J460">
            <v>10</v>
          </cell>
        </row>
        <row r="461">
          <cell r="C461" t="str">
            <v>Desserts patissiers frais sans fruit</v>
          </cell>
          <cell r="D461">
            <v>99</v>
          </cell>
          <cell r="E461">
            <v>9.4</v>
          </cell>
          <cell r="F461">
            <v>9.1</v>
          </cell>
          <cell r="G461">
            <v>10.6</v>
          </cell>
          <cell r="H461" t="str">
            <v>AGS_P70</v>
          </cell>
          <cell r="I461">
            <v>-5.3191489361702128E-2</v>
          </cell>
          <cell r="J461">
            <v>10.6</v>
          </cell>
        </row>
        <row r="462">
          <cell r="C462" t="str">
            <v>Fromages frais edulcores</v>
          </cell>
          <cell r="D462">
            <v>11</v>
          </cell>
          <cell r="E462">
            <v>0.1</v>
          </cell>
          <cell r="F462">
            <v>0.1</v>
          </cell>
          <cell r="G462">
            <v>0.1</v>
          </cell>
          <cell r="H462" t="str">
            <v>AGS_P90</v>
          </cell>
          <cell r="I462">
            <v>-0.6</v>
          </cell>
          <cell r="J462">
            <v>0.1</v>
          </cell>
        </row>
        <row r="463">
          <cell r="C463" t="str">
            <v>Fromages frais nature non sucres classiques</v>
          </cell>
          <cell r="D463">
            <v>145</v>
          </cell>
          <cell r="E463">
            <v>1.2</v>
          </cell>
          <cell r="F463">
            <v>1.9</v>
          </cell>
          <cell r="G463">
            <v>2</v>
          </cell>
          <cell r="H463" t="str">
            <v>AGS_P65</v>
          </cell>
          <cell r="I463">
            <v>-8.3333333333333232E-2</v>
          </cell>
          <cell r="J463">
            <v>2</v>
          </cell>
        </row>
        <row r="464">
          <cell r="C464" t="str">
            <v>Fromages frais nature non sucres gourmands</v>
          </cell>
          <cell r="D464">
            <v>109</v>
          </cell>
          <cell r="E464">
            <v>5.3</v>
          </cell>
          <cell r="F464">
            <v>5</v>
          </cell>
          <cell r="G464">
            <v>6.9</v>
          </cell>
          <cell r="H464" t="str">
            <v>AGS_P90</v>
          </cell>
          <cell r="I464">
            <v>-5.6603773584905627E-2</v>
          </cell>
          <cell r="J464">
            <v>6.9</v>
          </cell>
        </row>
        <row r="465">
          <cell r="C465" t="str">
            <v>Fromages frais sucres classiques</v>
          </cell>
          <cell r="D465">
            <v>110</v>
          </cell>
          <cell r="E465">
            <v>1.5</v>
          </cell>
          <cell r="F465">
            <v>1.6</v>
          </cell>
          <cell r="G465">
            <v>1.7</v>
          </cell>
          <cell r="H465" t="str">
            <v>AGS_P60</v>
          </cell>
          <cell r="I465">
            <v>-6.6666666666666721E-2</v>
          </cell>
          <cell r="J465">
            <v>1.7</v>
          </cell>
        </row>
        <row r="466">
          <cell r="C466" t="str">
            <v>Fromages frais sucres gourmands</v>
          </cell>
          <cell r="D466">
            <v>75</v>
          </cell>
          <cell r="E466">
            <v>4.4000000000000004</v>
          </cell>
          <cell r="F466">
            <v>4.0999999999999996</v>
          </cell>
          <cell r="G466">
            <v>5.0999999999999996</v>
          </cell>
          <cell r="H466" t="str">
            <v>AGS_P80</v>
          </cell>
          <cell r="I466">
            <v>-9.0909090909090981E-2</v>
          </cell>
          <cell r="J466">
            <v>5.0999999999999996</v>
          </cell>
        </row>
        <row r="467">
          <cell r="C467" t="str">
            <v>Gateaux, moelleux, cakes frais</v>
          </cell>
          <cell r="D467">
            <v>52</v>
          </cell>
          <cell r="E467">
            <v>7.3</v>
          </cell>
          <cell r="F467">
            <v>5.4</v>
          </cell>
          <cell r="G467">
            <v>14.8</v>
          </cell>
          <cell r="H467" t="str">
            <v>AGS_P90</v>
          </cell>
          <cell r="I467">
            <v>-5.4794520547945133E-2</v>
          </cell>
          <cell r="J467">
            <v>14.8</v>
          </cell>
        </row>
        <row r="468">
          <cell r="C468" t="str">
            <v>Laits empresures</v>
          </cell>
          <cell r="D468">
            <v>13</v>
          </cell>
          <cell r="E468">
            <v>2.1</v>
          </cell>
          <cell r="F468">
            <v>1.3</v>
          </cell>
          <cell r="G468">
            <v>3</v>
          </cell>
          <cell r="H468" t="str">
            <v>AGS_P65</v>
          </cell>
          <cell r="I468">
            <v>-9.5238095238095316E-2</v>
          </cell>
          <cell r="J468">
            <v>3</v>
          </cell>
        </row>
        <row r="469">
          <cell r="C469" t="str">
            <v>Liegeois et assimiles</v>
          </cell>
          <cell r="D469">
            <v>99</v>
          </cell>
          <cell r="E469">
            <v>4.5999999999999996</v>
          </cell>
          <cell r="F469">
            <v>4.5</v>
          </cell>
          <cell r="G469">
            <v>5.3</v>
          </cell>
          <cell r="H469" t="str">
            <v>AGS_P85</v>
          </cell>
          <cell r="I469">
            <v>-6.5217391304347797E-2</v>
          </cell>
          <cell r="J469">
            <v>5.3</v>
          </cell>
        </row>
        <row r="470">
          <cell r="C470" t="str">
            <v>Yaourts et laits fermentes edulcores</v>
          </cell>
          <cell r="D470">
            <v>87</v>
          </cell>
          <cell r="E470">
            <v>0.1</v>
          </cell>
          <cell r="F470">
            <v>0.1</v>
          </cell>
          <cell r="G470">
            <v>0.1</v>
          </cell>
          <cell r="H470" t="str">
            <v>AGS_P95</v>
          </cell>
          <cell r="I470">
            <v>-0.6</v>
          </cell>
          <cell r="J470">
            <v>0.1</v>
          </cell>
        </row>
        <row r="471">
          <cell r="C471" t="str">
            <v>Yaourts et laits fermentes nature non sucres classiques</v>
          </cell>
          <cell r="D471">
            <v>190</v>
          </cell>
          <cell r="E471">
            <v>1.3</v>
          </cell>
          <cell r="F471">
            <v>1.9</v>
          </cell>
          <cell r="G471">
            <v>2</v>
          </cell>
          <cell r="H471" t="str">
            <v>AGS_P55</v>
          </cell>
          <cell r="I471">
            <v>-7.6923076923076983E-2</v>
          </cell>
          <cell r="J471">
            <v>2</v>
          </cell>
        </row>
        <row r="472">
          <cell r="C472" t="str">
            <v>Yaourts et laits fermentes nature non sucres gourmands</v>
          </cell>
          <cell r="D472">
            <v>92</v>
          </cell>
          <cell r="E472">
            <v>4.8</v>
          </cell>
          <cell r="F472">
            <v>4.8</v>
          </cell>
          <cell r="G472">
            <v>6</v>
          </cell>
          <cell r="H472" t="str">
            <v>AGS_P70</v>
          </cell>
          <cell r="I472">
            <v>-6.2499999999999965E-2</v>
          </cell>
          <cell r="J472">
            <v>6</v>
          </cell>
        </row>
        <row r="473">
          <cell r="C473" t="str">
            <v>Yaourts et laits fermentes sucres classiques</v>
          </cell>
          <cell r="D473">
            <v>741</v>
          </cell>
          <cell r="E473">
            <v>1.6</v>
          </cell>
          <cell r="F473">
            <v>1.8</v>
          </cell>
          <cell r="G473">
            <v>1.9</v>
          </cell>
          <cell r="H473" t="str">
            <v>AGS_P65</v>
          </cell>
          <cell r="I473">
            <v>-6.2500000000000056E-2</v>
          </cell>
          <cell r="J473">
            <v>1.9</v>
          </cell>
        </row>
        <row r="474">
          <cell r="C474" t="str">
            <v>Yaourts et laits fermentes sucres gourmands</v>
          </cell>
          <cell r="D474">
            <v>257</v>
          </cell>
          <cell r="E474">
            <v>4</v>
          </cell>
          <cell r="F474">
            <v>4.2</v>
          </cell>
          <cell r="G474">
            <v>4.9000000000000004</v>
          </cell>
          <cell r="H474" t="str">
            <v>AGS_P80</v>
          </cell>
          <cell r="I474">
            <v>-5.0000000000000044E-2</v>
          </cell>
          <cell r="J474">
            <v>4.9000000000000004</v>
          </cell>
        </row>
        <row r="475">
          <cell r="C475" t="str">
            <v>Autres poissons fumés</v>
          </cell>
          <cell r="D475">
            <v>17</v>
          </cell>
          <cell r="E475">
            <v>2.2000000000000002</v>
          </cell>
          <cell r="F475">
            <v>2.8</v>
          </cell>
          <cell r="G475">
            <v>3.3</v>
          </cell>
          <cell r="H475" t="str">
            <v>AGS_P75</v>
          </cell>
          <cell r="I475">
            <v>-9.0909090909090981E-2</v>
          </cell>
          <cell r="J475">
            <v>3.3</v>
          </cell>
        </row>
        <row r="476">
          <cell r="C476" t="str">
            <v>Autres produits traiteurs frais</v>
          </cell>
          <cell r="D476">
            <v>15</v>
          </cell>
          <cell r="E476">
            <v>1.7</v>
          </cell>
          <cell r="F476">
            <v>1.3</v>
          </cell>
          <cell r="G476">
            <v>3.3</v>
          </cell>
          <cell r="H476" t="str">
            <v>AGS_P90</v>
          </cell>
          <cell r="I476">
            <v>-5.8823529411764629E-2</v>
          </cell>
          <cell r="J476">
            <v>3.3</v>
          </cell>
        </row>
        <row r="477">
          <cell r="C477" t="str">
            <v>Autres salades</v>
          </cell>
          <cell r="D477">
            <v>5</v>
          </cell>
          <cell r="E477">
            <v>1.5</v>
          </cell>
          <cell r="F477">
            <v>1.1000000000000001</v>
          </cell>
          <cell r="G477">
            <v>2.6</v>
          </cell>
          <cell r="H477" t="str">
            <v>AGS_P80</v>
          </cell>
          <cell r="I477">
            <v>-0.1333333333333333</v>
          </cell>
          <cell r="J477">
            <v>2.6</v>
          </cell>
        </row>
        <row r="478">
          <cell r="C478" t="str">
            <v>Autres salades de crudités</v>
          </cell>
          <cell r="D478">
            <v>15</v>
          </cell>
          <cell r="E478">
            <v>0.5</v>
          </cell>
          <cell r="F478">
            <v>0.5</v>
          </cell>
          <cell r="G478">
            <v>0.6</v>
          </cell>
          <cell r="H478" t="str">
            <v>AGS_P70</v>
          </cell>
          <cell r="I478">
            <v>-0.19999999999999996</v>
          </cell>
          <cell r="J478">
            <v>0.6</v>
          </cell>
        </row>
        <row r="479">
          <cell r="C479" t="str">
            <v>Autres salades de cuidités</v>
          </cell>
          <cell r="D479">
            <v>14</v>
          </cell>
          <cell r="E479">
            <v>0.8</v>
          </cell>
          <cell r="F479">
            <v>0.7</v>
          </cell>
          <cell r="G479">
            <v>1</v>
          </cell>
          <cell r="H479" t="str">
            <v>AGS_P90</v>
          </cell>
          <cell r="I479">
            <v>-0.12500000000000011</v>
          </cell>
          <cell r="J479">
            <v>1</v>
          </cell>
        </row>
        <row r="480">
          <cell r="C480" t="str">
            <v>Autres salades de féculents</v>
          </cell>
          <cell r="D480">
            <v>30</v>
          </cell>
          <cell r="E480">
            <v>1.2</v>
          </cell>
          <cell r="F480">
            <v>1</v>
          </cell>
          <cell r="G480">
            <v>3</v>
          </cell>
          <cell r="H480" t="str">
            <v>AGS_P95</v>
          </cell>
          <cell r="I480">
            <v>-8.3333333333333232E-2</v>
          </cell>
          <cell r="J480">
            <v>3</v>
          </cell>
        </row>
        <row r="481">
          <cell r="C481" t="str">
            <v>Autres sandwiches</v>
          </cell>
          <cell r="D481">
            <v>2</v>
          </cell>
          <cell r="E481">
            <v>4.3</v>
          </cell>
          <cell r="F481">
            <v>4.3</v>
          </cell>
          <cell r="G481">
            <v>4.3</v>
          </cell>
          <cell r="H481" t="str">
            <v>AGS_P50</v>
          </cell>
          <cell r="I481">
            <v>-6.9767441860465074E-2</v>
          </cell>
          <cell r="J481">
            <v>4.3</v>
          </cell>
        </row>
        <row r="482">
          <cell r="C482" t="str">
            <v>Autres snacks</v>
          </cell>
          <cell r="D482">
            <v>8</v>
          </cell>
          <cell r="E482">
            <v>5.4</v>
          </cell>
          <cell r="F482">
            <v>5.0999999999999996</v>
          </cell>
          <cell r="G482">
            <v>6.1</v>
          </cell>
          <cell r="H482" t="str">
            <v>AGS_P70</v>
          </cell>
          <cell r="I482">
            <v>-5.5555555555555684E-2</v>
          </cell>
          <cell r="J482">
            <v>6.1</v>
          </cell>
        </row>
        <row r="483">
          <cell r="C483" t="str">
            <v>Autres tartes salées</v>
          </cell>
          <cell r="D483">
            <v>60</v>
          </cell>
          <cell r="E483">
            <v>7.9</v>
          </cell>
          <cell r="F483">
            <v>7.5</v>
          </cell>
          <cell r="G483">
            <v>9</v>
          </cell>
          <cell r="H483" t="str">
            <v>AGS_P65</v>
          </cell>
          <cell r="I483">
            <v>-5.0632911392405104E-2</v>
          </cell>
          <cell r="J483">
            <v>9</v>
          </cell>
        </row>
        <row r="484">
          <cell r="C484" t="str">
            <v>Autres tartinables</v>
          </cell>
          <cell r="D484">
            <v>51</v>
          </cell>
          <cell r="E484">
            <v>3.2</v>
          </cell>
          <cell r="F484">
            <v>2.4</v>
          </cell>
          <cell r="G484">
            <v>7.8</v>
          </cell>
          <cell r="H484" t="str">
            <v>AGS_P95</v>
          </cell>
          <cell r="I484">
            <v>-6.2500000000000056E-2</v>
          </cell>
          <cell r="J484">
            <v>7.8</v>
          </cell>
        </row>
        <row r="485">
          <cell r="C485" t="str">
            <v>Blinis</v>
          </cell>
          <cell r="D485">
            <v>27</v>
          </cell>
          <cell r="E485">
            <v>1.5</v>
          </cell>
          <cell r="F485">
            <v>1.2</v>
          </cell>
          <cell r="G485">
            <v>1.9</v>
          </cell>
          <cell r="H485" t="str">
            <v>AGS_P80</v>
          </cell>
          <cell r="I485">
            <v>-6.6666666666666721E-2</v>
          </cell>
          <cell r="J485">
            <v>1.9</v>
          </cell>
        </row>
        <row r="486">
          <cell r="C486" t="str">
            <v>Burgers</v>
          </cell>
          <cell r="D486">
            <v>19</v>
          </cell>
          <cell r="E486">
            <v>4.7</v>
          </cell>
          <cell r="F486">
            <v>4.8</v>
          </cell>
          <cell r="G486">
            <v>4.9000000000000004</v>
          </cell>
          <cell r="H486" t="str">
            <v>AGS_P55</v>
          </cell>
          <cell r="I486">
            <v>-8.5106382978723472E-2</v>
          </cell>
          <cell r="J486">
            <v>4.9000000000000004</v>
          </cell>
        </row>
        <row r="487">
          <cell r="C487" t="str">
            <v>Crêpes fourrées salées</v>
          </cell>
          <cell r="D487">
            <v>35</v>
          </cell>
          <cell r="E487">
            <v>4.4000000000000004</v>
          </cell>
          <cell r="F487">
            <v>4.2</v>
          </cell>
          <cell r="G487">
            <v>5.2</v>
          </cell>
          <cell r="H487" t="str">
            <v>AGS_P75</v>
          </cell>
          <cell r="I487">
            <v>-6.8181818181818343E-2</v>
          </cell>
          <cell r="J487">
            <v>5.2</v>
          </cell>
        </row>
        <row r="488">
          <cell r="C488" t="str">
            <v>Crêpes fraîches nature ou sucrées</v>
          </cell>
          <cell r="D488">
            <v>43</v>
          </cell>
          <cell r="E488">
            <v>1.9</v>
          </cell>
          <cell r="F488">
            <v>1.7</v>
          </cell>
          <cell r="G488">
            <v>5.0999999999999996</v>
          </cell>
          <cell r="H488" t="str">
            <v>AGS_P95</v>
          </cell>
          <cell r="I488">
            <v>-5.2631578947368356E-2</v>
          </cell>
          <cell r="J488">
            <v>5.0999999999999996</v>
          </cell>
        </row>
        <row r="489">
          <cell r="C489" t="str">
            <v>Crevettes</v>
          </cell>
          <cell r="D489">
            <v>42</v>
          </cell>
          <cell r="E489">
            <v>0.4</v>
          </cell>
          <cell r="F489">
            <v>0.3</v>
          </cell>
          <cell r="G489">
            <v>0.8</v>
          </cell>
          <cell r="H489" t="str">
            <v>AGS_P90</v>
          </cell>
          <cell r="I489">
            <v>-0.25000000000000006</v>
          </cell>
          <cell r="J489">
            <v>0.8</v>
          </cell>
        </row>
        <row r="490">
          <cell r="C490" t="str">
            <v>Croques</v>
          </cell>
          <cell r="D490">
            <v>54</v>
          </cell>
          <cell r="E490">
            <v>5.5</v>
          </cell>
          <cell r="F490">
            <v>5.9</v>
          </cell>
          <cell r="G490">
            <v>6.2</v>
          </cell>
          <cell r="H490" t="str">
            <v>AGS_P65</v>
          </cell>
          <cell r="I490">
            <v>-5.4545454545454515E-2</v>
          </cell>
          <cell r="J490">
            <v>6.2</v>
          </cell>
        </row>
        <row r="491">
          <cell r="C491" t="str">
            <v>Desserts</v>
          </cell>
          <cell r="D491">
            <v>57</v>
          </cell>
          <cell r="E491">
            <v>8.1</v>
          </cell>
          <cell r="F491">
            <v>7.6</v>
          </cell>
          <cell r="G491">
            <v>10</v>
          </cell>
          <cell r="H491" t="str">
            <v>AGS_P75</v>
          </cell>
          <cell r="I491">
            <v>-0.13580246913580243</v>
          </cell>
          <cell r="J491">
            <v>10</v>
          </cell>
        </row>
        <row r="492">
          <cell r="C492" t="str">
            <v>Feuilles de brick</v>
          </cell>
          <cell r="D492">
            <v>10</v>
          </cell>
          <cell r="E492">
            <v>0.2</v>
          </cell>
          <cell r="F492">
            <v>0.2</v>
          </cell>
          <cell r="J492">
            <v>0.2</v>
          </cell>
        </row>
        <row r="493">
          <cell r="C493" t="str">
            <v>Feuilletés ou brioches</v>
          </cell>
          <cell r="D493">
            <v>62</v>
          </cell>
          <cell r="E493">
            <v>9.1999999999999993</v>
          </cell>
          <cell r="F493">
            <v>9.1</v>
          </cell>
          <cell r="G493">
            <v>10</v>
          </cell>
          <cell r="H493" t="str">
            <v>AGS_P60</v>
          </cell>
          <cell r="I493">
            <v>-5.4347826086956527E-2</v>
          </cell>
          <cell r="J493">
            <v>10</v>
          </cell>
        </row>
        <row r="494">
          <cell r="C494" t="str">
            <v>Flammekueches</v>
          </cell>
          <cell r="D494">
            <v>23</v>
          </cell>
          <cell r="E494">
            <v>5.4</v>
          </cell>
          <cell r="F494">
            <v>4.8</v>
          </cell>
          <cell r="G494">
            <v>6.8</v>
          </cell>
          <cell r="H494" t="str">
            <v>AGS_P95</v>
          </cell>
          <cell r="I494">
            <v>-7.4074074074074139E-2</v>
          </cell>
          <cell r="J494">
            <v>6.8</v>
          </cell>
        </row>
        <row r="495">
          <cell r="C495" t="str">
            <v>Moules</v>
          </cell>
          <cell r="D495">
            <v>11</v>
          </cell>
          <cell r="E495">
            <v>0.7</v>
          </cell>
          <cell r="F495">
            <v>0.6</v>
          </cell>
          <cell r="G495">
            <v>0.6</v>
          </cell>
          <cell r="H495" t="str">
            <v>AGS_P70</v>
          </cell>
          <cell r="I495">
            <v>-0.14285714285714282</v>
          </cell>
          <cell r="J495">
            <v>0.6</v>
          </cell>
        </row>
        <row r="496">
          <cell r="C496" t="str">
            <v>Œufs de poisson</v>
          </cell>
          <cell r="D496">
            <v>21</v>
          </cell>
          <cell r="E496">
            <v>1.3</v>
          </cell>
          <cell r="F496">
            <v>1.3</v>
          </cell>
          <cell r="G496">
            <v>1.5</v>
          </cell>
          <cell r="H496" t="str">
            <v>AGS_P75</v>
          </cell>
          <cell r="I496">
            <v>-7.6923076923076983E-2</v>
          </cell>
          <cell r="J496">
            <v>1.5</v>
          </cell>
        </row>
        <row r="497">
          <cell r="C497" t="str">
            <v>Pâtes à pizzas</v>
          </cell>
          <cell r="D497">
            <v>26</v>
          </cell>
          <cell r="E497">
            <v>1.6</v>
          </cell>
          <cell r="F497">
            <v>0.9</v>
          </cell>
          <cell r="G497">
            <v>3.7</v>
          </cell>
          <cell r="H497" t="str">
            <v>AGS_P95</v>
          </cell>
          <cell r="I497">
            <v>-0.12500000000000011</v>
          </cell>
          <cell r="J497">
            <v>3.7</v>
          </cell>
        </row>
        <row r="498">
          <cell r="C498" t="str">
            <v>Pâtes brisées</v>
          </cell>
          <cell r="D498">
            <v>49</v>
          </cell>
          <cell r="E498">
            <v>9.9</v>
          </cell>
          <cell r="F498">
            <v>9.8000000000000007</v>
          </cell>
          <cell r="G498">
            <v>11</v>
          </cell>
          <cell r="H498" t="str">
            <v>AGS_P70</v>
          </cell>
          <cell r="I498">
            <v>-5.0505050505050504E-2</v>
          </cell>
          <cell r="J498">
            <v>11</v>
          </cell>
        </row>
        <row r="499">
          <cell r="C499" t="str">
            <v>Pâtés en croûte</v>
          </cell>
          <cell r="D499">
            <v>35</v>
          </cell>
          <cell r="E499">
            <v>8.1</v>
          </cell>
          <cell r="F499">
            <v>8.5</v>
          </cell>
          <cell r="J499">
            <v>8.5</v>
          </cell>
        </row>
        <row r="500">
          <cell r="C500" t="str">
            <v>Pâtes feuilletées</v>
          </cell>
          <cell r="D500">
            <v>50</v>
          </cell>
          <cell r="E500">
            <v>10.4</v>
          </cell>
          <cell r="F500">
            <v>10.6</v>
          </cell>
          <cell r="G500">
            <v>11.8</v>
          </cell>
          <cell r="H500" t="str">
            <v>AGS_P70</v>
          </cell>
          <cell r="I500">
            <v>-6.7307692307692402E-2</v>
          </cell>
          <cell r="J500">
            <v>11.8</v>
          </cell>
        </row>
        <row r="501">
          <cell r="C501" t="str">
            <v>Pâtes sablées</v>
          </cell>
          <cell r="D501">
            <v>10</v>
          </cell>
          <cell r="E501">
            <v>9.6</v>
          </cell>
          <cell r="F501">
            <v>10.1</v>
          </cell>
          <cell r="J501">
            <v>10.1</v>
          </cell>
        </row>
        <row r="502">
          <cell r="C502" t="str">
            <v>Pizzas fraîches charcuterie</v>
          </cell>
          <cell r="D502">
            <v>60</v>
          </cell>
          <cell r="E502">
            <v>4.3</v>
          </cell>
          <cell r="F502">
            <v>4.5</v>
          </cell>
          <cell r="G502">
            <v>4.5</v>
          </cell>
          <cell r="H502" t="str">
            <v>AGS_P50</v>
          </cell>
          <cell r="I502">
            <v>-6.9767441860465074E-2</v>
          </cell>
          <cell r="J502">
            <v>4.5</v>
          </cell>
        </row>
        <row r="503">
          <cell r="C503" t="str">
            <v>Pizzas fraîches fromage</v>
          </cell>
          <cell r="D503">
            <v>39</v>
          </cell>
          <cell r="E503">
            <v>5.4</v>
          </cell>
          <cell r="F503">
            <v>5.4</v>
          </cell>
          <cell r="G503">
            <v>5.9</v>
          </cell>
          <cell r="H503" t="str">
            <v>AGS_P65</v>
          </cell>
          <cell r="I503">
            <v>-5.5555555555555684E-2</v>
          </cell>
          <cell r="J503">
            <v>5.9</v>
          </cell>
        </row>
        <row r="504">
          <cell r="C504" t="str">
            <v>Pizzas fraîches jambon fromage</v>
          </cell>
          <cell r="D504">
            <v>72</v>
          </cell>
          <cell r="E504">
            <v>3</v>
          </cell>
          <cell r="F504">
            <v>3</v>
          </cell>
          <cell r="G504">
            <v>3.5</v>
          </cell>
          <cell r="H504" t="str">
            <v>AGS_P70</v>
          </cell>
          <cell r="I504">
            <v>-6.6666666666666721E-2</v>
          </cell>
          <cell r="J504">
            <v>3.5</v>
          </cell>
        </row>
        <row r="505">
          <cell r="C505" t="str">
            <v>Pizzas fraîches légume</v>
          </cell>
          <cell r="D505">
            <v>7</v>
          </cell>
          <cell r="E505">
            <v>3.6</v>
          </cell>
          <cell r="F505">
            <v>3.8</v>
          </cell>
          <cell r="J505">
            <v>3.8</v>
          </cell>
        </row>
        <row r="506">
          <cell r="C506" t="str">
            <v>Pizzas fraîches viande</v>
          </cell>
          <cell r="D506">
            <v>3</v>
          </cell>
          <cell r="E506">
            <v>2.4</v>
          </cell>
          <cell r="F506">
            <v>2.1</v>
          </cell>
          <cell r="G506">
            <v>2.1</v>
          </cell>
          <cell r="H506" t="str">
            <v>AGS_P65</v>
          </cell>
          <cell r="I506">
            <v>-0.20833333333333334</v>
          </cell>
          <cell r="J506">
            <v>2.1</v>
          </cell>
        </row>
        <row r="507">
          <cell r="C507" t="str">
            <v>Quiches lorraine</v>
          </cell>
          <cell r="D507">
            <v>28</v>
          </cell>
          <cell r="E507">
            <v>9.1999999999999993</v>
          </cell>
          <cell r="F507">
            <v>9.1</v>
          </cell>
          <cell r="G507">
            <v>9.3000000000000007</v>
          </cell>
          <cell r="H507" t="str">
            <v>AGS_P55</v>
          </cell>
          <cell r="I507">
            <v>-7.6086956521739066E-2</v>
          </cell>
          <cell r="J507">
            <v>9.3000000000000007</v>
          </cell>
        </row>
        <row r="508">
          <cell r="C508" t="str">
            <v>Repas complets</v>
          </cell>
          <cell r="D508">
            <v>16</v>
          </cell>
          <cell r="E508">
            <v>2.1</v>
          </cell>
          <cell r="F508">
            <v>1.9</v>
          </cell>
          <cell r="G508">
            <v>2.4</v>
          </cell>
          <cell r="H508" t="str">
            <v>AGS_P65</v>
          </cell>
          <cell r="I508">
            <v>-9.5238095238095316E-2</v>
          </cell>
          <cell r="J508">
            <v>2.4</v>
          </cell>
        </row>
        <row r="509">
          <cell r="C509" t="str">
            <v>Rillettes de la mer</v>
          </cell>
          <cell r="D509">
            <v>47</v>
          </cell>
          <cell r="E509">
            <v>3</v>
          </cell>
          <cell r="F509">
            <v>2.5</v>
          </cell>
          <cell r="G509">
            <v>5.6</v>
          </cell>
          <cell r="H509" t="str">
            <v>AGS_P90</v>
          </cell>
          <cell r="I509">
            <v>-6.6666666666666721E-2</v>
          </cell>
          <cell r="J509">
            <v>5.6</v>
          </cell>
        </row>
        <row r="510">
          <cell r="C510" t="str">
            <v>Salades coleslaw</v>
          </cell>
          <cell r="D510">
            <v>19</v>
          </cell>
          <cell r="E510">
            <v>0.7</v>
          </cell>
          <cell r="F510">
            <v>0.6</v>
          </cell>
          <cell r="G510">
            <v>0.8</v>
          </cell>
          <cell r="H510" t="str">
            <v>AGS_P70</v>
          </cell>
          <cell r="I510">
            <v>-0.14285714285714282</v>
          </cell>
          <cell r="J510">
            <v>0.8</v>
          </cell>
        </row>
        <row r="511">
          <cell r="C511" t="str">
            <v>Salades composées</v>
          </cell>
          <cell r="D511">
            <v>55</v>
          </cell>
          <cell r="E511">
            <v>2.1</v>
          </cell>
          <cell r="F511">
            <v>2.1</v>
          </cell>
          <cell r="G511">
            <v>3.2</v>
          </cell>
          <cell r="H511" t="str">
            <v>AGS_P85</v>
          </cell>
          <cell r="I511">
            <v>-9.5238095238095316E-2</v>
          </cell>
          <cell r="J511">
            <v>3.2</v>
          </cell>
        </row>
        <row r="512">
          <cell r="C512" t="str">
            <v>Salades de betteraves</v>
          </cell>
          <cell r="D512">
            <v>14</v>
          </cell>
          <cell r="E512">
            <v>0.4</v>
          </cell>
          <cell r="F512">
            <v>0.4</v>
          </cell>
          <cell r="G512">
            <v>0.5</v>
          </cell>
          <cell r="H512" t="str">
            <v>AGS_P85</v>
          </cell>
          <cell r="I512">
            <v>-0.25000000000000006</v>
          </cell>
          <cell r="J512">
            <v>0.5</v>
          </cell>
        </row>
        <row r="513">
          <cell r="C513" t="str">
            <v>Salades de carottes</v>
          </cell>
          <cell r="D513">
            <v>39</v>
          </cell>
          <cell r="E513">
            <v>0.4</v>
          </cell>
          <cell r="F513">
            <v>0.4</v>
          </cell>
          <cell r="J513">
            <v>0.4</v>
          </cell>
        </row>
        <row r="514">
          <cell r="C514" t="str">
            <v>Salades de céleri</v>
          </cell>
          <cell r="D514">
            <v>28</v>
          </cell>
          <cell r="E514">
            <v>0.9</v>
          </cell>
          <cell r="F514">
            <v>0.7</v>
          </cell>
          <cell r="G514">
            <v>1.4</v>
          </cell>
          <cell r="H514" t="str">
            <v>AGS_P95</v>
          </cell>
          <cell r="I514">
            <v>-0.11111111111111108</v>
          </cell>
          <cell r="J514">
            <v>1.4</v>
          </cell>
        </row>
        <row r="515">
          <cell r="C515" t="str">
            <v>Salades de concombres</v>
          </cell>
          <cell r="D515">
            <v>13</v>
          </cell>
          <cell r="E515">
            <v>1.3</v>
          </cell>
          <cell r="F515">
            <v>0.9</v>
          </cell>
          <cell r="G515">
            <v>1.6</v>
          </cell>
          <cell r="H515" t="str">
            <v>AGS_P65</v>
          </cell>
          <cell r="I515">
            <v>-0.1538461538461538</v>
          </cell>
          <cell r="J515">
            <v>1.6</v>
          </cell>
        </row>
        <row r="516">
          <cell r="C516" t="str">
            <v>Salades de museau ou cervelas</v>
          </cell>
          <cell r="D516">
            <v>17</v>
          </cell>
          <cell r="E516">
            <v>4.4000000000000004</v>
          </cell>
          <cell r="F516">
            <v>3.9</v>
          </cell>
          <cell r="G516">
            <v>5.5</v>
          </cell>
          <cell r="H516" t="str">
            <v>AGS_P75</v>
          </cell>
          <cell r="I516">
            <v>-6.8181818181818343E-2</v>
          </cell>
          <cell r="J516">
            <v>5.5</v>
          </cell>
        </row>
        <row r="517">
          <cell r="C517" t="str">
            <v>Salades de pâtes</v>
          </cell>
          <cell r="D517">
            <v>68</v>
          </cell>
          <cell r="E517">
            <v>1.3</v>
          </cell>
          <cell r="F517">
            <v>1.2</v>
          </cell>
          <cell r="G517">
            <v>2.1</v>
          </cell>
          <cell r="H517" t="str">
            <v>AGS_P85</v>
          </cell>
          <cell r="I517">
            <v>-7.6923076923076983E-2</v>
          </cell>
          <cell r="J517">
            <v>2.1</v>
          </cell>
        </row>
        <row r="518">
          <cell r="C518" t="str">
            <v>Salades de pommes de terre</v>
          </cell>
          <cell r="D518">
            <v>41</v>
          </cell>
          <cell r="E518">
            <v>1</v>
          </cell>
          <cell r="F518">
            <v>0.8</v>
          </cell>
          <cell r="G518">
            <v>1.6</v>
          </cell>
          <cell r="H518" t="str">
            <v>AGS_P95</v>
          </cell>
          <cell r="I518">
            <v>-9.9999999999999978E-2</v>
          </cell>
          <cell r="J518">
            <v>1.6</v>
          </cell>
        </row>
        <row r="519">
          <cell r="C519" t="str">
            <v>Sandwiches charcuterie</v>
          </cell>
          <cell r="D519">
            <v>37</v>
          </cell>
          <cell r="E519">
            <v>5.7</v>
          </cell>
          <cell r="F519">
            <v>4.8</v>
          </cell>
          <cell r="G519">
            <v>9.1</v>
          </cell>
          <cell r="H519" t="str">
            <v>AGS_P70</v>
          </cell>
          <cell r="I519">
            <v>-5.263157894736839E-2</v>
          </cell>
          <cell r="J519">
            <v>9.1</v>
          </cell>
        </row>
        <row r="520">
          <cell r="C520" t="str">
            <v>Sandwiches jambon</v>
          </cell>
          <cell r="D520">
            <v>27</v>
          </cell>
          <cell r="E520">
            <v>4.5</v>
          </cell>
          <cell r="F520">
            <v>4.4000000000000004</v>
          </cell>
          <cell r="G520">
            <v>4.8</v>
          </cell>
          <cell r="H520" t="str">
            <v>AGS_P55</v>
          </cell>
          <cell r="I520">
            <v>-8.8888888888888962E-2</v>
          </cell>
          <cell r="J520">
            <v>4.8</v>
          </cell>
        </row>
        <row r="521">
          <cell r="C521" t="str">
            <v>Sandwiches jambon crudités</v>
          </cell>
          <cell r="D521">
            <v>53</v>
          </cell>
          <cell r="E521">
            <v>2.4</v>
          </cell>
          <cell r="F521">
            <v>2.2999999999999998</v>
          </cell>
          <cell r="G521">
            <v>3.7</v>
          </cell>
          <cell r="H521" t="str">
            <v>AGS_P90</v>
          </cell>
          <cell r="I521">
            <v>-8.3333333333333232E-2</v>
          </cell>
          <cell r="J521">
            <v>3.7</v>
          </cell>
        </row>
        <row r="522">
          <cell r="C522" t="str">
            <v>Sandwiches jambon fromage</v>
          </cell>
          <cell r="D522">
            <v>50</v>
          </cell>
          <cell r="E522">
            <v>5.4</v>
          </cell>
          <cell r="F522">
            <v>6</v>
          </cell>
          <cell r="G522">
            <v>6.7</v>
          </cell>
          <cell r="H522" t="str">
            <v>AGS_P70</v>
          </cell>
          <cell r="I522">
            <v>-5.5555555555555684E-2</v>
          </cell>
          <cell r="J522">
            <v>6.7</v>
          </cell>
        </row>
        <row r="523">
          <cell r="C523" t="str">
            <v>Sandwiches poisson</v>
          </cell>
          <cell r="D523">
            <v>15</v>
          </cell>
          <cell r="E523">
            <v>1.9</v>
          </cell>
          <cell r="F523">
            <v>1.1000000000000001</v>
          </cell>
          <cell r="G523">
            <v>3.5</v>
          </cell>
          <cell r="H523" t="str">
            <v>AGS_P80</v>
          </cell>
          <cell r="I523">
            <v>-0.10526315789473682</v>
          </cell>
          <cell r="J523">
            <v>3.5</v>
          </cell>
        </row>
        <row r="524">
          <cell r="C524" t="str">
            <v>Sandwiches poisson crudités</v>
          </cell>
          <cell r="D524">
            <v>56</v>
          </cell>
          <cell r="E524">
            <v>1.2</v>
          </cell>
          <cell r="F524">
            <v>0.9</v>
          </cell>
          <cell r="G524">
            <v>2.8</v>
          </cell>
          <cell r="H524" t="str">
            <v>AGS_P95</v>
          </cell>
          <cell r="I524">
            <v>-8.3333333333333232E-2</v>
          </cell>
          <cell r="J524">
            <v>2.8</v>
          </cell>
        </row>
        <row r="525">
          <cell r="C525" t="str">
            <v>Sandwiches poulet</v>
          </cell>
          <cell r="D525">
            <v>32</v>
          </cell>
          <cell r="E525">
            <v>1.7</v>
          </cell>
          <cell r="F525">
            <v>1.1000000000000001</v>
          </cell>
          <cell r="G525">
            <v>4.3</v>
          </cell>
          <cell r="H525" t="str">
            <v>AGS_P95</v>
          </cell>
          <cell r="I525">
            <v>-5.8823529411764629E-2</v>
          </cell>
          <cell r="J525">
            <v>4.3</v>
          </cell>
        </row>
        <row r="526">
          <cell r="C526" t="str">
            <v>Sandwiches poulet crudités</v>
          </cell>
          <cell r="D526">
            <v>93</v>
          </cell>
          <cell r="E526">
            <v>1.3</v>
          </cell>
          <cell r="F526">
            <v>1</v>
          </cell>
          <cell r="G526">
            <v>2.7</v>
          </cell>
          <cell r="H526" t="str">
            <v>AGS_P90</v>
          </cell>
          <cell r="I526">
            <v>-7.6923076923076983E-2</v>
          </cell>
          <cell r="J526">
            <v>2.7</v>
          </cell>
        </row>
        <row r="527">
          <cell r="C527" t="str">
            <v>Sandwiches végétariens</v>
          </cell>
          <cell r="D527">
            <v>16</v>
          </cell>
          <cell r="E527">
            <v>4.9000000000000004</v>
          </cell>
          <cell r="F527">
            <v>4.5999999999999996</v>
          </cell>
          <cell r="G527">
            <v>7</v>
          </cell>
          <cell r="H527" t="str">
            <v>AGS_P80</v>
          </cell>
          <cell r="I527">
            <v>-8.1632653061224553E-2</v>
          </cell>
          <cell r="J527">
            <v>7</v>
          </cell>
        </row>
        <row r="528">
          <cell r="C528" t="str">
            <v>Saumons ou truites fumés</v>
          </cell>
          <cell r="D528">
            <v>197</v>
          </cell>
          <cell r="E528">
            <v>2.1</v>
          </cell>
          <cell r="F528">
            <v>2.1</v>
          </cell>
          <cell r="G528">
            <v>2.2999999999999998</v>
          </cell>
          <cell r="H528" t="str">
            <v>AGS_P65</v>
          </cell>
          <cell r="I528">
            <v>-9.5238095238095316E-2</v>
          </cell>
          <cell r="J528">
            <v>2.2999999999999998</v>
          </cell>
        </row>
        <row r="529">
          <cell r="C529" t="str">
            <v>Surimi fourrés</v>
          </cell>
          <cell r="D529">
            <v>18</v>
          </cell>
          <cell r="E529">
            <v>3.8</v>
          </cell>
          <cell r="F529">
            <v>3.2</v>
          </cell>
          <cell r="G529">
            <v>4.4000000000000004</v>
          </cell>
          <cell r="H529" t="str">
            <v>AGS_P80</v>
          </cell>
          <cell r="I529">
            <v>-0.10526315789473682</v>
          </cell>
          <cell r="J529">
            <v>4.4000000000000004</v>
          </cell>
        </row>
        <row r="530">
          <cell r="C530" t="str">
            <v>Surimi nature</v>
          </cell>
          <cell r="D530">
            <v>80</v>
          </cell>
          <cell r="E530">
            <v>0.5</v>
          </cell>
          <cell r="F530">
            <v>0.4</v>
          </cell>
          <cell r="G530">
            <v>1</v>
          </cell>
          <cell r="H530" t="str">
            <v>AGS_P95</v>
          </cell>
          <cell r="I530">
            <v>-0.19999999999999996</v>
          </cell>
          <cell r="J530">
            <v>1</v>
          </cell>
        </row>
        <row r="531">
          <cell r="C531" t="str">
            <v>Taboulés</v>
          </cell>
          <cell r="D531">
            <v>77</v>
          </cell>
          <cell r="E531">
            <v>0.7</v>
          </cell>
          <cell r="F531">
            <v>0.7</v>
          </cell>
          <cell r="G531">
            <v>0.8</v>
          </cell>
          <cell r="H531" t="str">
            <v>AGS_P85</v>
          </cell>
          <cell r="I531">
            <v>-0.19999999999999996</v>
          </cell>
          <cell r="J531">
            <v>0.8</v>
          </cell>
        </row>
        <row r="532">
          <cell r="C532" t="str">
            <v>Tapas de la mer</v>
          </cell>
          <cell r="D532">
            <v>5</v>
          </cell>
          <cell r="E532">
            <v>1.8</v>
          </cell>
          <cell r="F532">
            <v>1.5</v>
          </cell>
          <cell r="G532">
            <v>2.4</v>
          </cell>
          <cell r="H532" t="str">
            <v>AGS_P80</v>
          </cell>
          <cell r="I532">
            <v>-5.5555555555555601E-2</v>
          </cell>
          <cell r="J532">
            <v>2.4</v>
          </cell>
        </row>
        <row r="533">
          <cell r="C533" t="str">
            <v>Tarama</v>
          </cell>
          <cell r="D533">
            <v>32</v>
          </cell>
          <cell r="E533">
            <v>4.2</v>
          </cell>
          <cell r="F533">
            <v>4.2</v>
          </cell>
          <cell r="G533">
            <v>4.2</v>
          </cell>
          <cell r="H533" t="str">
            <v>AGS_P55</v>
          </cell>
          <cell r="I533">
            <v>-7.1428571428571494E-2</v>
          </cell>
          <cell r="J533">
            <v>4.2</v>
          </cell>
        </row>
        <row r="534">
          <cell r="C534" t="str">
            <v>Terrines de la mer</v>
          </cell>
          <cell r="D534">
            <v>17</v>
          </cell>
          <cell r="E534">
            <v>2.7</v>
          </cell>
          <cell r="F534">
            <v>2.7</v>
          </cell>
          <cell r="G534">
            <v>2.8</v>
          </cell>
          <cell r="H534" t="str">
            <v>AGS_P70</v>
          </cell>
          <cell r="I534">
            <v>-7.4074074074074139E-2</v>
          </cell>
          <cell r="J534">
            <v>2.8</v>
          </cell>
        </row>
        <row r="535">
          <cell r="C535" t="str">
            <v>Tzatziki ou ktipiti</v>
          </cell>
          <cell r="D535">
            <v>22</v>
          </cell>
          <cell r="E535">
            <v>1</v>
          </cell>
          <cell r="F535">
            <v>0.7</v>
          </cell>
          <cell r="G535">
            <v>1.3</v>
          </cell>
          <cell r="H535" t="str">
            <v>AGS_P95</v>
          </cell>
          <cell r="I535">
            <v>-9.9999999999999978E-2</v>
          </cell>
          <cell r="J535">
            <v>1.3</v>
          </cell>
        </row>
        <row r="536">
          <cell r="C536" t="str">
            <v>Chips a l_ancienne</v>
          </cell>
          <cell r="D536">
            <v>50</v>
          </cell>
          <cell r="E536">
            <v>3.3</v>
          </cell>
          <cell r="F536">
            <v>3</v>
          </cell>
          <cell r="G536">
            <v>3.4</v>
          </cell>
          <cell r="H536" t="str">
            <v>AGS_P80</v>
          </cell>
          <cell r="I536">
            <v>-6.0606060606060531E-2</v>
          </cell>
          <cell r="J536">
            <v>3.4</v>
          </cell>
        </row>
        <row r="537">
          <cell r="C537" t="str">
            <v>Chips classiques et ondulees</v>
          </cell>
          <cell r="D537">
            <v>393</v>
          </cell>
          <cell r="E537">
            <v>3.1</v>
          </cell>
          <cell r="F537">
            <v>2.8</v>
          </cell>
          <cell r="G537">
            <v>4.0999999999999996</v>
          </cell>
          <cell r="H537" t="str">
            <v>AGS_P95</v>
          </cell>
          <cell r="I537">
            <v>-6.4516129032258118E-2</v>
          </cell>
          <cell r="J537">
            <v>4.0999999999999996</v>
          </cell>
        </row>
        <row r="538">
          <cell r="C538" t="str">
            <v>Chips et assimiles alleges en matieres grasses</v>
          </cell>
          <cell r="D538">
            <v>11</v>
          </cell>
          <cell r="E538">
            <v>1.8</v>
          </cell>
          <cell r="F538">
            <v>1.9</v>
          </cell>
          <cell r="J538">
            <v>1.9</v>
          </cell>
        </row>
        <row r="539">
          <cell r="C539" t="str">
            <v>Croquettes, pommes duchesses et noisettes</v>
          </cell>
          <cell r="D539">
            <v>67</v>
          </cell>
          <cell r="E539">
            <v>1.1000000000000001</v>
          </cell>
          <cell r="F539">
            <v>0.9</v>
          </cell>
          <cell r="G539">
            <v>3.4</v>
          </cell>
          <cell r="H539" t="str">
            <v>AGS_P95</v>
          </cell>
          <cell r="I539">
            <v>-9.0909090909090981E-2</v>
          </cell>
          <cell r="J539">
            <v>3.4</v>
          </cell>
        </row>
        <row r="540">
          <cell r="C540" t="str">
            <v>Frites pour friteuse apres cuisson</v>
          </cell>
          <cell r="D540">
            <v>57</v>
          </cell>
          <cell r="E540">
            <v>1.7</v>
          </cell>
          <cell r="F540">
            <v>1.5</v>
          </cell>
          <cell r="G540">
            <v>2.2000000000000002</v>
          </cell>
          <cell r="H540" t="str">
            <v>AGS_P95</v>
          </cell>
          <cell r="I540">
            <v>-0.11764705882352938</v>
          </cell>
          <cell r="J540">
            <v>2.2000000000000002</v>
          </cell>
        </row>
        <row r="541">
          <cell r="C541" t="str">
            <v>Frites pour le four</v>
          </cell>
          <cell r="D541">
            <v>100</v>
          </cell>
          <cell r="E541">
            <v>0.7</v>
          </cell>
          <cell r="F541">
            <v>0.6</v>
          </cell>
          <cell r="G541">
            <v>1.2</v>
          </cell>
          <cell r="H541" t="str">
            <v>AGS_P95</v>
          </cell>
          <cell r="I541">
            <v>-0.14285714285714282</v>
          </cell>
          <cell r="J541">
            <v>1.2</v>
          </cell>
        </row>
        <row r="542">
          <cell r="C542" t="str">
            <v>Frites pour micro_ondes</v>
          </cell>
          <cell r="D542">
            <v>16</v>
          </cell>
          <cell r="E542">
            <v>1</v>
          </cell>
          <cell r="F542">
            <v>0.9</v>
          </cell>
          <cell r="G542">
            <v>1.1000000000000001</v>
          </cell>
          <cell r="H542" t="str">
            <v>AGS_P70</v>
          </cell>
          <cell r="I542">
            <v>-9.9999999999999978E-2</v>
          </cell>
          <cell r="J542">
            <v>1.1000000000000001</v>
          </cell>
        </row>
        <row r="543">
          <cell r="C543" t="str">
            <v>Pommes dauphines</v>
          </cell>
          <cell r="D543">
            <v>22</v>
          </cell>
          <cell r="E543">
            <v>2.6</v>
          </cell>
          <cell r="F543">
            <v>2</v>
          </cell>
          <cell r="G543">
            <v>4.4000000000000004</v>
          </cell>
          <cell r="H543" t="str">
            <v>AGS_P90</v>
          </cell>
          <cell r="I543">
            <v>-7.6923076923076983E-2</v>
          </cell>
          <cell r="J543">
            <v>4.4000000000000004</v>
          </cell>
        </row>
        <row r="544">
          <cell r="C544" t="str">
            <v>Pommes de terre sautees a la graisse de canard</v>
          </cell>
          <cell r="D544">
            <v>22</v>
          </cell>
          <cell r="E544">
            <v>3</v>
          </cell>
          <cell r="F544">
            <v>3.2</v>
          </cell>
          <cell r="G544">
            <v>3.2</v>
          </cell>
          <cell r="H544" t="str">
            <v>AGS_P50</v>
          </cell>
          <cell r="I544">
            <v>-6.6666666666666721E-2</v>
          </cell>
          <cell r="J544">
            <v>3.2</v>
          </cell>
        </row>
        <row r="545">
          <cell r="C545" t="str">
            <v>Pommes de terre vapeur</v>
          </cell>
          <cell r="D545">
            <v>39</v>
          </cell>
          <cell r="E545">
            <v>0.1</v>
          </cell>
          <cell r="F545">
            <v>0.1</v>
          </cell>
          <cell r="G545">
            <v>0.1</v>
          </cell>
          <cell r="H545" t="str">
            <v>AGS_P90</v>
          </cell>
          <cell r="I545">
            <v>-0.5</v>
          </cell>
          <cell r="J545">
            <v>0.1</v>
          </cell>
        </row>
        <row r="546">
          <cell r="C546" t="str">
            <v>Potatoes, pommes sautees et rissolees</v>
          </cell>
          <cell r="D546">
            <v>124</v>
          </cell>
          <cell r="E546">
            <v>0.9</v>
          </cell>
          <cell r="F546">
            <v>0.6</v>
          </cell>
          <cell r="G546">
            <v>2.6</v>
          </cell>
          <cell r="H546" t="str">
            <v>AGS_P95</v>
          </cell>
          <cell r="I546">
            <v>-0.11111111111111108</v>
          </cell>
          <cell r="J546">
            <v>2.6</v>
          </cell>
        </row>
        <row r="547">
          <cell r="C547" t="str">
            <v>Purees en flocons reconstituees</v>
          </cell>
          <cell r="D547">
            <v>61</v>
          </cell>
          <cell r="E547">
            <v>0.7</v>
          </cell>
          <cell r="F547">
            <v>0.6</v>
          </cell>
          <cell r="G547">
            <v>1</v>
          </cell>
          <cell r="H547" t="str">
            <v>AGS_P90</v>
          </cell>
          <cell r="I547">
            <v>-0.14285714285714282</v>
          </cell>
          <cell r="J547">
            <v>1</v>
          </cell>
        </row>
        <row r="548">
          <cell r="C548" t="str">
            <v>Purees pretes a consommer</v>
          </cell>
          <cell r="D548">
            <v>42</v>
          </cell>
          <cell r="E548">
            <v>2.8</v>
          </cell>
          <cell r="F548">
            <v>2.5</v>
          </cell>
          <cell r="G548">
            <v>4.5</v>
          </cell>
          <cell r="H548" t="str">
            <v>AGS_P85</v>
          </cell>
          <cell r="I548">
            <v>-0.17857142857142858</v>
          </cell>
          <cell r="J548">
            <v>4.5</v>
          </cell>
        </row>
        <row r="549">
          <cell r="C549" t="str">
            <v>Rostis</v>
          </cell>
          <cell r="D549">
            <v>30</v>
          </cell>
          <cell r="E549">
            <v>1</v>
          </cell>
          <cell r="F549">
            <v>0.9</v>
          </cell>
          <cell r="G549">
            <v>1.8</v>
          </cell>
          <cell r="H549" t="str">
            <v>AGS_P90</v>
          </cell>
          <cell r="I549">
            <v>-9.9999999999999978E-2</v>
          </cell>
          <cell r="J549">
            <v>1.8</v>
          </cell>
        </row>
        <row r="550">
          <cell r="C550" t="str">
            <v>Autres sauces chaudes</v>
          </cell>
          <cell r="D550">
            <v>37</v>
          </cell>
          <cell r="E550">
            <v>2.5</v>
          </cell>
          <cell r="F550">
            <v>1.9</v>
          </cell>
          <cell r="G550">
            <v>4.2</v>
          </cell>
          <cell r="H550" t="str">
            <v>AGS_P70</v>
          </cell>
          <cell r="I550">
            <v>-8.0000000000000071E-2</v>
          </cell>
          <cell r="J550">
            <v>4.2</v>
          </cell>
        </row>
        <row r="551">
          <cell r="C551" t="str">
            <v>Autres sauces du monde</v>
          </cell>
          <cell r="D551">
            <v>27</v>
          </cell>
          <cell r="E551">
            <v>0.6</v>
          </cell>
          <cell r="F551">
            <v>0.1</v>
          </cell>
          <cell r="G551">
            <v>0.7</v>
          </cell>
          <cell r="H551" t="str">
            <v>AGS_P95</v>
          </cell>
          <cell r="I551">
            <v>-0.83333333333333337</v>
          </cell>
          <cell r="J551">
            <v>0.7</v>
          </cell>
        </row>
        <row r="552">
          <cell r="C552" t="str">
            <v>Coulis de tomates et assimilés</v>
          </cell>
          <cell r="D552">
            <v>91</v>
          </cell>
          <cell r="E552">
            <v>0.1</v>
          </cell>
          <cell r="F552">
            <v>0.1</v>
          </cell>
          <cell r="G552">
            <v>0.1</v>
          </cell>
          <cell r="H552" t="str">
            <v>AGS_P80</v>
          </cell>
          <cell r="I552">
            <v>-0.6</v>
          </cell>
          <cell r="J552">
            <v>0.1</v>
          </cell>
        </row>
        <row r="553">
          <cell r="C553" t="str">
            <v>Sauces aigre douce</v>
          </cell>
          <cell r="D553">
            <v>14</v>
          </cell>
          <cell r="E553">
            <v>0.1</v>
          </cell>
          <cell r="F553">
            <v>0.1</v>
          </cell>
          <cell r="G553">
            <v>0.1</v>
          </cell>
          <cell r="H553" t="str">
            <v>AGS_P60</v>
          </cell>
          <cell r="I553">
            <v>-0.6</v>
          </cell>
          <cell r="J553">
            <v>0.1</v>
          </cell>
        </row>
        <row r="554">
          <cell r="C554" t="str">
            <v>Sauces béchamel et assimilés</v>
          </cell>
          <cell r="D554">
            <v>12</v>
          </cell>
          <cell r="E554">
            <v>2.5</v>
          </cell>
          <cell r="F554">
            <v>2</v>
          </cell>
          <cell r="G554">
            <v>4.2</v>
          </cell>
          <cell r="H554" t="str">
            <v>AGS_P90</v>
          </cell>
          <cell r="I554">
            <v>-0.11999999999999993</v>
          </cell>
          <cell r="J554">
            <v>4.2</v>
          </cell>
        </row>
        <row r="555">
          <cell r="C555" t="str">
            <v>Sauces bolognaises et assimilés</v>
          </cell>
          <cell r="D555">
            <v>90</v>
          </cell>
          <cell r="E555">
            <v>1.4</v>
          </cell>
          <cell r="F555">
            <v>1.4</v>
          </cell>
          <cell r="G555">
            <v>2</v>
          </cell>
          <cell r="H555" t="str">
            <v>AGS_P95</v>
          </cell>
          <cell r="I555">
            <v>-7.1428571428571341E-2</v>
          </cell>
          <cell r="J555">
            <v>2</v>
          </cell>
        </row>
        <row r="556">
          <cell r="C556" t="str">
            <v>Sauces curry</v>
          </cell>
          <cell r="D556">
            <v>22</v>
          </cell>
          <cell r="E556">
            <v>2.7</v>
          </cell>
          <cell r="F556">
            <v>2.1</v>
          </cell>
          <cell r="G556">
            <v>4.8</v>
          </cell>
          <cell r="H556" t="str">
            <v>AGS_P95</v>
          </cell>
          <cell r="I556">
            <v>-7.4074074074074139E-2</v>
          </cell>
          <cell r="J556">
            <v>4.8</v>
          </cell>
        </row>
        <row r="557">
          <cell r="C557" t="str">
            <v>Sauces pesto</v>
          </cell>
          <cell r="D557">
            <v>44</v>
          </cell>
          <cell r="E557">
            <v>4.7</v>
          </cell>
          <cell r="F557">
            <v>4.5</v>
          </cell>
          <cell r="G557">
            <v>6</v>
          </cell>
          <cell r="H557" t="str">
            <v>AGS_P90</v>
          </cell>
          <cell r="I557">
            <v>-8.5106382978723472E-2</v>
          </cell>
          <cell r="J557">
            <v>6</v>
          </cell>
        </row>
        <row r="558">
          <cell r="C558" t="str">
            <v>Sauces pour poisson</v>
          </cell>
          <cell r="D558">
            <v>19</v>
          </cell>
          <cell r="E558">
            <v>7.7</v>
          </cell>
          <cell r="F558">
            <v>8.4</v>
          </cell>
          <cell r="G558">
            <v>9.9</v>
          </cell>
          <cell r="H558" t="str">
            <v>AGS_P80</v>
          </cell>
          <cell r="I558">
            <v>-7.792207792207799E-2</v>
          </cell>
          <cell r="J558">
            <v>9.9</v>
          </cell>
        </row>
        <row r="559">
          <cell r="C559" t="str">
            <v>Sauces pour viande</v>
          </cell>
          <cell r="D559">
            <v>44</v>
          </cell>
          <cell r="E559">
            <v>3.5</v>
          </cell>
          <cell r="F559">
            <v>3</v>
          </cell>
          <cell r="G559">
            <v>7.2</v>
          </cell>
          <cell r="H559" t="str">
            <v>AGS_P90</v>
          </cell>
          <cell r="I559">
            <v>-8.571428571428566E-2</v>
          </cell>
          <cell r="J559">
            <v>7.2</v>
          </cell>
        </row>
        <row r="560">
          <cell r="C560" t="str">
            <v>Sauces tomates</v>
          </cell>
          <cell r="D560">
            <v>42</v>
          </cell>
          <cell r="E560">
            <v>0.3</v>
          </cell>
          <cell r="F560">
            <v>0.3</v>
          </cell>
          <cell r="G560">
            <v>0.4</v>
          </cell>
          <cell r="H560" t="str">
            <v>AGS_P85</v>
          </cell>
          <cell r="I560">
            <v>-0.33333333333333326</v>
          </cell>
          <cell r="J560">
            <v>0.4</v>
          </cell>
        </row>
        <row r="561">
          <cell r="C561" t="str">
            <v>Sauces tomates - fromages</v>
          </cell>
          <cell r="D561">
            <v>20</v>
          </cell>
          <cell r="E561">
            <v>1.8</v>
          </cell>
          <cell r="F561">
            <v>1.8</v>
          </cell>
          <cell r="G561">
            <v>3.8</v>
          </cell>
          <cell r="H561" t="str">
            <v>AGS_P85</v>
          </cell>
          <cell r="I561">
            <v>-5.5555555555555601E-2</v>
          </cell>
          <cell r="J561">
            <v>3.8</v>
          </cell>
        </row>
        <row r="562">
          <cell r="C562" t="str">
            <v>Sauces tomates - olives</v>
          </cell>
          <cell r="D562">
            <v>19</v>
          </cell>
          <cell r="E562">
            <v>0.9</v>
          </cell>
          <cell r="F562">
            <v>1</v>
          </cell>
          <cell r="G562">
            <v>1.2</v>
          </cell>
          <cell r="H562" t="str">
            <v>AGS_P80</v>
          </cell>
          <cell r="I562">
            <v>-0.11111111111111108</v>
          </cell>
          <cell r="J562">
            <v>1.2</v>
          </cell>
        </row>
        <row r="563">
          <cell r="C563" t="str">
            <v>Sauces tomates cuisinées</v>
          </cell>
          <cell r="D563">
            <v>111</v>
          </cell>
          <cell r="E563">
            <v>0.3</v>
          </cell>
          <cell r="F563">
            <v>0.3</v>
          </cell>
          <cell r="G563">
            <v>0.3</v>
          </cell>
          <cell r="H563" t="str">
            <v>AGS_P55</v>
          </cell>
          <cell r="I563">
            <v>-0.33333333333333326</v>
          </cell>
          <cell r="J563">
            <v>0.3</v>
          </cell>
        </row>
        <row r="564">
          <cell r="C564" t="str">
            <v>Ketchups</v>
          </cell>
          <cell r="D564">
            <v>65</v>
          </cell>
          <cell r="E564">
            <v>0.03</v>
          </cell>
          <cell r="F564">
            <v>1E-4</v>
          </cell>
          <cell r="G564">
            <v>0.1</v>
          </cell>
          <cell r="H564" t="str">
            <v>AGS_P75</v>
          </cell>
          <cell r="I564">
            <v>-0.33333333333333331</v>
          </cell>
          <cell r="J564">
            <v>0.1</v>
          </cell>
        </row>
        <row r="565">
          <cell r="C565" t="str">
            <v>Ketchups alleges en sucres</v>
          </cell>
          <cell r="D565">
            <v>13</v>
          </cell>
          <cell r="E565">
            <v>0.03</v>
          </cell>
          <cell r="F565">
            <v>0.1</v>
          </cell>
          <cell r="J565">
            <v>0.1</v>
          </cell>
        </row>
        <row r="566">
          <cell r="C566" t="str">
            <v>Mayonnaises</v>
          </cell>
          <cell r="D566">
            <v>101</v>
          </cell>
          <cell r="E566">
            <v>6.7</v>
          </cell>
          <cell r="F566">
            <v>6</v>
          </cell>
          <cell r="G566">
            <v>6.2</v>
          </cell>
          <cell r="H566" t="str">
            <v>AGS_P70</v>
          </cell>
          <cell r="I566">
            <v>-0.11940298507462684</v>
          </cell>
          <cell r="J566">
            <v>6.2</v>
          </cell>
        </row>
        <row r="567">
          <cell r="C567" t="str">
            <v>Mayonnaises allegees en matieres grasses</v>
          </cell>
          <cell r="D567">
            <v>23</v>
          </cell>
          <cell r="E567">
            <v>3.6</v>
          </cell>
          <cell r="F567">
            <v>2.5</v>
          </cell>
          <cell r="G567">
            <v>3.4</v>
          </cell>
          <cell r="H567" t="str">
            <v>AGS_P95</v>
          </cell>
          <cell r="I567">
            <v>-0.30555555555555558</v>
          </cell>
          <cell r="J567">
            <v>3.4</v>
          </cell>
        </row>
        <row r="568">
          <cell r="C568" t="str">
            <v>Sauces crudites et salades</v>
          </cell>
          <cell r="D568">
            <v>33</v>
          </cell>
          <cell r="E568">
            <v>2.9</v>
          </cell>
          <cell r="F568">
            <v>2.6</v>
          </cell>
          <cell r="G568">
            <v>4.0999999999999996</v>
          </cell>
          <cell r="H568" t="str">
            <v>AGS_P90</v>
          </cell>
          <cell r="I568">
            <v>-6.8965517241379226E-2</v>
          </cell>
          <cell r="J568">
            <v>4.0999999999999996</v>
          </cell>
        </row>
        <row r="569">
          <cell r="C569" t="str">
            <v>Sauces crudites et salades allegees en matieres grasses</v>
          </cell>
          <cell r="D569">
            <v>24</v>
          </cell>
          <cell r="E569">
            <v>1.2</v>
          </cell>
          <cell r="F569">
            <v>1.2</v>
          </cell>
          <cell r="G569">
            <v>1.4</v>
          </cell>
          <cell r="H569" t="str">
            <v>AGS_P80</v>
          </cell>
          <cell r="I569">
            <v>-8.3333333333333232E-2</v>
          </cell>
          <cell r="J569">
            <v>1.4</v>
          </cell>
        </row>
        <row r="570">
          <cell r="C570" t="str">
            <v>Sauces d_accompagnement emulsionnees</v>
          </cell>
          <cell r="D570">
            <v>229</v>
          </cell>
          <cell r="E570">
            <v>4</v>
          </cell>
          <cell r="F570">
            <v>3.8</v>
          </cell>
          <cell r="G570">
            <v>6.1</v>
          </cell>
          <cell r="H570" t="str">
            <v>AGS_P95</v>
          </cell>
          <cell r="I570">
            <v>-5.0000000000000044E-2</v>
          </cell>
          <cell r="J570">
            <v>6.1</v>
          </cell>
        </row>
        <row r="571">
          <cell r="C571" t="str">
            <v>Sauces d_accompagnement non emulsionnees</v>
          </cell>
          <cell r="D571">
            <v>27</v>
          </cell>
          <cell r="E571">
            <v>0.1</v>
          </cell>
          <cell r="F571">
            <v>0.1</v>
          </cell>
          <cell r="G571">
            <v>0.1</v>
          </cell>
          <cell r="H571" t="str">
            <v>AGS_P90</v>
          </cell>
          <cell r="I571">
            <v>-0.5</v>
          </cell>
          <cell r="J571">
            <v>0.1</v>
          </cell>
        </row>
        <row r="572">
          <cell r="C572" t="str">
            <v>Sauces vinaigrettes</v>
          </cell>
          <cell r="D572">
            <v>23</v>
          </cell>
          <cell r="E572">
            <v>5.5</v>
          </cell>
          <cell r="F572">
            <v>5.7</v>
          </cell>
          <cell r="J572">
            <v>5.7</v>
          </cell>
        </row>
        <row r="573">
          <cell r="C573" t="str">
            <v>Vinaigrettes allegees en matieres grasses</v>
          </cell>
          <cell r="D573">
            <v>85</v>
          </cell>
          <cell r="E573">
            <v>2.7</v>
          </cell>
          <cell r="F573">
            <v>2</v>
          </cell>
          <cell r="G573">
            <v>3.9</v>
          </cell>
          <cell r="H573" t="str">
            <v>AGS_P85</v>
          </cell>
          <cell r="I573">
            <v>-7.4074074074074139E-2</v>
          </cell>
          <cell r="J573">
            <v>3.9</v>
          </cell>
        </row>
        <row r="574">
          <cell r="C574" t="str">
            <v>Boissons concentrees a diluer</v>
          </cell>
          <cell r="D574">
            <v>16</v>
          </cell>
          <cell r="E574">
            <v>0.1</v>
          </cell>
          <cell r="F574">
            <v>1E-4</v>
          </cell>
          <cell r="G574">
            <v>0.2</v>
          </cell>
          <cell r="H574" t="str">
            <v>AGS_P75</v>
          </cell>
          <cell r="I574">
            <v>-0.6</v>
          </cell>
          <cell r="J574">
            <v>0.2</v>
          </cell>
        </row>
        <row r="575">
          <cell r="C575" t="str">
            <v>Boissons concentrees a diluer sans sucres ajoutes</v>
          </cell>
          <cell r="D575">
            <v>86</v>
          </cell>
          <cell r="E575">
            <v>0.02</v>
          </cell>
          <cell r="F575">
            <v>1E-4</v>
          </cell>
          <cell r="G575">
            <v>1E-4</v>
          </cell>
          <cell r="H575" t="str">
            <v>AGS_P65</v>
          </cell>
          <cell r="I575">
            <v>-0.995</v>
          </cell>
          <cell r="J575">
            <v>1E-4</v>
          </cell>
        </row>
        <row r="576">
          <cell r="C576" t="str">
            <v>Sirops</v>
          </cell>
          <cell r="D576">
            <v>575</v>
          </cell>
          <cell r="E576">
            <v>0.02</v>
          </cell>
          <cell r="F576">
            <v>1E-4</v>
          </cell>
          <cell r="G576">
            <v>1E-4</v>
          </cell>
          <cell r="H576" t="str">
            <v>AGS_P55</v>
          </cell>
          <cell r="I576">
            <v>-0.995</v>
          </cell>
          <cell r="J576">
            <v>1E-4</v>
          </cell>
        </row>
        <row r="577">
          <cell r="C577" t="str">
            <v>Assortiments de snacking</v>
          </cell>
          <cell r="D577">
            <v>63</v>
          </cell>
          <cell r="E577">
            <v>8.5</v>
          </cell>
          <cell r="F577">
            <v>8.1999999999999993</v>
          </cell>
          <cell r="G577">
            <v>9.3000000000000007</v>
          </cell>
          <cell r="H577" t="str">
            <v>AGS_P75</v>
          </cell>
          <cell r="I577">
            <v>-5.8823529411764705E-2</v>
          </cell>
          <cell r="J577">
            <v>9.3000000000000007</v>
          </cell>
        </row>
        <row r="578">
          <cell r="C578" t="str">
            <v>Aumonieres aperitives</v>
          </cell>
          <cell r="D578">
            <v>12</v>
          </cell>
          <cell r="E578">
            <v>8.1</v>
          </cell>
          <cell r="F578">
            <v>7.7</v>
          </cell>
          <cell r="G578">
            <v>10</v>
          </cell>
          <cell r="H578" t="str">
            <v>AGS_P80</v>
          </cell>
          <cell r="I578">
            <v>-6.1728395061728399E-2</v>
          </cell>
          <cell r="J578">
            <v>10</v>
          </cell>
        </row>
        <row r="579">
          <cell r="C579" t="str">
            <v>Autres aperitifs</v>
          </cell>
          <cell r="D579">
            <v>33</v>
          </cell>
          <cell r="E579">
            <v>7.1</v>
          </cell>
          <cell r="F579">
            <v>5.9</v>
          </cell>
          <cell r="G579">
            <v>11</v>
          </cell>
          <cell r="H579" t="str">
            <v>AGS_P80</v>
          </cell>
          <cell r="I579">
            <v>-8.4507042253521084E-2</v>
          </cell>
          <cell r="J579">
            <v>11</v>
          </cell>
        </row>
        <row r="580">
          <cell r="C580" t="str">
            <v>Autres sandwiches surgeles</v>
          </cell>
          <cell r="D580">
            <v>35</v>
          </cell>
          <cell r="E580">
            <v>5.8</v>
          </cell>
          <cell r="F580">
            <v>5.8</v>
          </cell>
          <cell r="G580">
            <v>7.4</v>
          </cell>
          <cell r="H580" t="str">
            <v>AGS_P80</v>
          </cell>
          <cell r="I580">
            <v>-5.1724137931034454E-2</v>
          </cell>
          <cell r="J580">
            <v>7.4</v>
          </cell>
        </row>
        <row r="581">
          <cell r="C581" t="str">
            <v>Baguettes et tartines garnies</v>
          </cell>
          <cell r="D581">
            <v>29</v>
          </cell>
          <cell r="E581">
            <v>5.6</v>
          </cell>
          <cell r="F581">
            <v>4.5</v>
          </cell>
          <cell r="G581">
            <v>8</v>
          </cell>
          <cell r="H581" t="str">
            <v>AGS_P85</v>
          </cell>
          <cell r="I581">
            <v>-0.14285714285714282</v>
          </cell>
          <cell r="J581">
            <v>8</v>
          </cell>
        </row>
        <row r="582">
          <cell r="C582" t="str">
            <v>Burgers surgeles</v>
          </cell>
          <cell r="D582">
            <v>59</v>
          </cell>
          <cell r="E582">
            <v>4.5999999999999996</v>
          </cell>
          <cell r="F582">
            <v>4.8</v>
          </cell>
          <cell r="G582">
            <v>4.9000000000000004</v>
          </cell>
          <cell r="H582" t="str">
            <v>AGS_P55</v>
          </cell>
          <cell r="I582">
            <v>-6.5217391304347797E-2</v>
          </cell>
          <cell r="J582">
            <v>4.9000000000000004</v>
          </cell>
        </row>
        <row r="583">
          <cell r="C583" t="str">
            <v>Cakes sales avec viande ou poisson</v>
          </cell>
          <cell r="D583">
            <v>8</v>
          </cell>
          <cell r="E583">
            <v>5.4</v>
          </cell>
          <cell r="F583">
            <v>5.4</v>
          </cell>
          <cell r="G583">
            <v>5.4</v>
          </cell>
          <cell r="H583" t="str">
            <v>AGS_P50</v>
          </cell>
          <cell r="I583">
            <v>-7.4074074074074139E-2</v>
          </cell>
          <cell r="J583">
            <v>5.4</v>
          </cell>
        </row>
        <row r="584">
          <cell r="C584" t="str">
            <v>Cakes sales vegetariens</v>
          </cell>
          <cell r="D584">
            <v>6</v>
          </cell>
          <cell r="E584">
            <v>6</v>
          </cell>
          <cell r="F584">
            <v>6</v>
          </cell>
          <cell r="G584">
            <v>6.2</v>
          </cell>
          <cell r="H584" t="str">
            <v>AGS_P65</v>
          </cell>
          <cell r="I584">
            <v>-4.9999999999999968E-2</v>
          </cell>
          <cell r="J584">
            <v>6.2</v>
          </cell>
        </row>
        <row r="585">
          <cell r="C585" t="str">
            <v>Choux et gougeres</v>
          </cell>
          <cell r="D585">
            <v>13</v>
          </cell>
          <cell r="E585">
            <v>12.7</v>
          </cell>
          <cell r="F585">
            <v>13</v>
          </cell>
          <cell r="G585">
            <v>13</v>
          </cell>
          <cell r="H585" t="str">
            <v>AGS_P50</v>
          </cell>
          <cell r="I585">
            <v>-8.6614173228346428E-2</v>
          </cell>
          <cell r="J585">
            <v>13</v>
          </cell>
        </row>
        <row r="586">
          <cell r="C586" t="str">
            <v>Crepes et galettes vegetariennes</v>
          </cell>
          <cell r="D586">
            <v>24</v>
          </cell>
          <cell r="E586">
            <v>3.6</v>
          </cell>
          <cell r="F586">
            <v>2.9</v>
          </cell>
          <cell r="G586">
            <v>5.0999999999999996</v>
          </cell>
          <cell r="H586" t="str">
            <v>AGS_P75</v>
          </cell>
          <cell r="I586">
            <v>-0.1388888888888889</v>
          </cell>
          <cell r="J586">
            <v>5.0999999999999996</v>
          </cell>
        </row>
        <row r="587">
          <cell r="C587" t="str">
            <v>Crepes, galettes et pastillas avec viande ou poisson</v>
          </cell>
          <cell r="D587">
            <v>62</v>
          </cell>
          <cell r="E587">
            <v>3.3</v>
          </cell>
          <cell r="F587">
            <v>2.2999999999999998</v>
          </cell>
          <cell r="G587">
            <v>5.8</v>
          </cell>
          <cell r="H587" t="str">
            <v>AGS_P85</v>
          </cell>
          <cell r="I587">
            <v>-6.0606060606060531E-2</v>
          </cell>
          <cell r="J587">
            <v>5.8</v>
          </cell>
        </row>
        <row r="588">
          <cell r="C588" t="str">
            <v>Croque monsieur</v>
          </cell>
          <cell r="D588">
            <v>20</v>
          </cell>
          <cell r="E588">
            <v>6.6</v>
          </cell>
          <cell r="F588">
            <v>6</v>
          </cell>
          <cell r="G588">
            <v>8.6</v>
          </cell>
          <cell r="H588" t="str">
            <v>AGS_P70</v>
          </cell>
          <cell r="I588">
            <v>-6.0606060606060531E-2</v>
          </cell>
          <cell r="J588">
            <v>8.6</v>
          </cell>
        </row>
        <row r="589">
          <cell r="C589" t="str">
            <v>Feuilletes avec escargot</v>
          </cell>
          <cell r="D589">
            <v>8</v>
          </cell>
          <cell r="E589">
            <v>20.8</v>
          </cell>
          <cell r="F589">
            <v>21.3</v>
          </cell>
          <cell r="G589">
            <v>21.3</v>
          </cell>
          <cell r="H589" t="str">
            <v>AGS_P50</v>
          </cell>
          <cell r="I589">
            <v>-5.7692307692307654E-2</v>
          </cell>
          <cell r="J589">
            <v>21.3</v>
          </cell>
        </row>
        <row r="590">
          <cell r="C590" t="str">
            <v>Feuilletes avec viande ou poisson et viandes en croute</v>
          </cell>
          <cell r="D590">
            <v>111</v>
          </cell>
          <cell r="E590">
            <v>9.5</v>
          </cell>
          <cell r="F590">
            <v>9.6</v>
          </cell>
          <cell r="G590">
            <v>9.9</v>
          </cell>
          <cell r="H590" t="str">
            <v>AGS_P60</v>
          </cell>
          <cell r="I590">
            <v>-5.2631578947368418E-2</v>
          </cell>
          <cell r="J590">
            <v>9.9</v>
          </cell>
        </row>
        <row r="591">
          <cell r="C591" t="str">
            <v>Feuilletes vegetariens</v>
          </cell>
          <cell r="D591">
            <v>44</v>
          </cell>
          <cell r="E591">
            <v>9.8000000000000007</v>
          </cell>
          <cell r="F591">
            <v>9.5</v>
          </cell>
          <cell r="G591">
            <v>11</v>
          </cell>
          <cell r="H591" t="str">
            <v>AGS_P70</v>
          </cell>
          <cell r="I591">
            <v>-5.10204081632653E-2</v>
          </cell>
          <cell r="J591">
            <v>11</v>
          </cell>
        </row>
        <row r="592">
          <cell r="C592" t="str">
            <v>Pains surprises et canapes aperitifs</v>
          </cell>
          <cell r="D592">
            <v>33</v>
          </cell>
          <cell r="E592">
            <v>6.5</v>
          </cell>
          <cell r="F592">
            <v>5.8</v>
          </cell>
          <cell r="G592">
            <v>10</v>
          </cell>
          <cell r="H592" t="str">
            <v>AGS_P90</v>
          </cell>
          <cell r="I592">
            <v>-7.6923076923076927E-2</v>
          </cell>
          <cell r="J592">
            <v>10</v>
          </cell>
        </row>
        <row r="593">
          <cell r="C593" t="str">
            <v>Pizzas charcuterie</v>
          </cell>
          <cell r="D593">
            <v>44</v>
          </cell>
          <cell r="E593">
            <v>4.2</v>
          </cell>
          <cell r="F593">
            <v>4.2</v>
          </cell>
          <cell r="G593">
            <v>4.2</v>
          </cell>
          <cell r="H593" t="str">
            <v>AGS_P50</v>
          </cell>
          <cell r="I593">
            <v>-7.1428571428571494E-2</v>
          </cell>
          <cell r="J593">
            <v>4.2</v>
          </cell>
        </row>
        <row r="594">
          <cell r="C594" t="str">
            <v>Pizzas fromages</v>
          </cell>
          <cell r="D594">
            <v>123</v>
          </cell>
          <cell r="E594">
            <v>5.6</v>
          </cell>
          <cell r="F594">
            <v>5.5</v>
          </cell>
          <cell r="G594">
            <v>6.2</v>
          </cell>
          <cell r="H594" t="str">
            <v>AGS_P75</v>
          </cell>
          <cell r="I594">
            <v>-5.3571428571428541E-2</v>
          </cell>
          <cell r="J594">
            <v>6.2</v>
          </cell>
        </row>
        <row r="595">
          <cell r="C595" t="str">
            <v>Pizzas jambon fromage</v>
          </cell>
          <cell r="D595">
            <v>83</v>
          </cell>
          <cell r="E595">
            <v>3.3</v>
          </cell>
          <cell r="F595">
            <v>3</v>
          </cell>
          <cell r="G595">
            <v>4.4000000000000004</v>
          </cell>
          <cell r="H595" t="str">
            <v>AGS_P90</v>
          </cell>
          <cell r="I595">
            <v>-6.0606060606060531E-2</v>
          </cell>
          <cell r="J595">
            <v>4.4000000000000004</v>
          </cell>
        </row>
        <row r="596">
          <cell r="C596" t="str">
            <v>Pizzas legumes</v>
          </cell>
          <cell r="D596">
            <v>26</v>
          </cell>
          <cell r="E596">
            <v>2.9</v>
          </cell>
          <cell r="F596">
            <v>2.7</v>
          </cell>
          <cell r="G596">
            <v>3.2</v>
          </cell>
          <cell r="H596" t="str">
            <v>AGS_P80</v>
          </cell>
          <cell r="I596">
            <v>-6.8965517241379226E-2</v>
          </cell>
          <cell r="J596">
            <v>3.2</v>
          </cell>
        </row>
        <row r="597">
          <cell r="C597" t="str">
            <v>Pizzas produits de la mer</v>
          </cell>
          <cell r="D597">
            <v>35</v>
          </cell>
          <cell r="E597">
            <v>3.5</v>
          </cell>
          <cell r="F597">
            <v>3.1</v>
          </cell>
          <cell r="G597">
            <v>4.7</v>
          </cell>
          <cell r="H597" t="str">
            <v>AGS_P80</v>
          </cell>
          <cell r="I597">
            <v>-5.7142857142857197E-2</v>
          </cell>
          <cell r="J597">
            <v>4.7</v>
          </cell>
        </row>
        <row r="598">
          <cell r="C598" t="str">
            <v>Pizzas type margarita</v>
          </cell>
          <cell r="D598">
            <v>31</v>
          </cell>
          <cell r="E598">
            <v>3.3</v>
          </cell>
          <cell r="F598">
            <v>3.6</v>
          </cell>
          <cell r="G598">
            <v>3.8</v>
          </cell>
          <cell r="H598" t="str">
            <v>AGS_P60</v>
          </cell>
          <cell r="I598">
            <v>-6.0606060606060531E-2</v>
          </cell>
          <cell r="J598">
            <v>3.8</v>
          </cell>
        </row>
        <row r="599">
          <cell r="C599" t="str">
            <v>Pizzas viandes autres</v>
          </cell>
          <cell r="D599">
            <v>31</v>
          </cell>
          <cell r="E599">
            <v>2.6</v>
          </cell>
          <cell r="F599">
            <v>2.5</v>
          </cell>
          <cell r="G599">
            <v>3.2</v>
          </cell>
          <cell r="H599" t="str">
            <v>AGS_P80</v>
          </cell>
          <cell r="I599">
            <v>-7.6923076923076983E-2</v>
          </cell>
          <cell r="J599">
            <v>3.2</v>
          </cell>
        </row>
        <row r="600">
          <cell r="C600" t="str">
            <v>Pizzas viandes type bolognaise</v>
          </cell>
          <cell r="D600">
            <v>32</v>
          </cell>
          <cell r="E600">
            <v>3</v>
          </cell>
          <cell r="F600">
            <v>2.9</v>
          </cell>
          <cell r="G600">
            <v>3.7</v>
          </cell>
          <cell r="H600" t="str">
            <v>AGS_P80</v>
          </cell>
          <cell r="I600">
            <v>-6.6666666666666721E-2</v>
          </cell>
          <cell r="J600">
            <v>3.7</v>
          </cell>
        </row>
        <row r="601">
          <cell r="C601" t="str">
            <v>Quiches lorraines</v>
          </cell>
          <cell r="D601">
            <v>33</v>
          </cell>
          <cell r="E601">
            <v>6.8</v>
          </cell>
          <cell r="F601">
            <v>6.7</v>
          </cell>
          <cell r="G601">
            <v>9.1</v>
          </cell>
          <cell r="H601" t="str">
            <v>AGS_P80</v>
          </cell>
          <cell r="I601">
            <v>-5.8823529411764629E-2</v>
          </cell>
          <cell r="J601">
            <v>9.1</v>
          </cell>
        </row>
        <row r="602">
          <cell r="C602" t="str">
            <v>Salades</v>
          </cell>
          <cell r="D602">
            <v>10</v>
          </cell>
          <cell r="E602">
            <v>1.3</v>
          </cell>
          <cell r="F602">
            <v>1.1000000000000001</v>
          </cell>
          <cell r="G602">
            <v>1.7</v>
          </cell>
          <cell r="H602" t="str">
            <v>AGS_P70</v>
          </cell>
          <cell r="I602">
            <v>-0.1538461538461538</v>
          </cell>
          <cell r="J602">
            <v>1.7</v>
          </cell>
        </row>
        <row r="603">
          <cell r="C603" t="str">
            <v>Tartes aux fromages</v>
          </cell>
          <cell r="D603">
            <v>19</v>
          </cell>
          <cell r="E603">
            <v>8.1999999999999993</v>
          </cell>
          <cell r="F603">
            <v>8.6</v>
          </cell>
          <cell r="G603">
            <v>9.6999999999999993</v>
          </cell>
          <cell r="H603" t="str">
            <v>AGS_P75</v>
          </cell>
          <cell r="I603">
            <v>-7.3170731707317041E-2</v>
          </cell>
          <cell r="J603">
            <v>9.6999999999999993</v>
          </cell>
        </row>
        <row r="604">
          <cell r="C604" t="str">
            <v>Tartes aux legumes</v>
          </cell>
          <cell r="D604">
            <v>51</v>
          </cell>
          <cell r="E604">
            <v>6.5</v>
          </cell>
          <cell r="F604">
            <v>6.6</v>
          </cell>
          <cell r="G604">
            <v>8.5</v>
          </cell>
          <cell r="H604" t="str">
            <v>AGS_P75</v>
          </cell>
          <cell r="I604">
            <v>-6.153846153846159E-2</v>
          </cell>
          <cell r="J604">
            <v>8.5</v>
          </cell>
        </row>
        <row r="605">
          <cell r="C605" t="str">
            <v>Tartes avec viande ou poisson</v>
          </cell>
          <cell r="D605">
            <v>56</v>
          </cell>
          <cell r="E605">
            <v>6.4</v>
          </cell>
          <cell r="F605">
            <v>6.4</v>
          </cell>
          <cell r="G605">
            <v>8</v>
          </cell>
          <cell r="H605" t="str">
            <v>AGS_P70</v>
          </cell>
          <cell r="I605">
            <v>-6.2500000000000056E-2</v>
          </cell>
          <cell r="J605">
            <v>8</v>
          </cell>
        </row>
        <row r="606">
          <cell r="C606" t="str">
            <v>Verrines aperitives</v>
          </cell>
          <cell r="D606">
            <v>8</v>
          </cell>
          <cell r="E606">
            <v>7.6</v>
          </cell>
          <cell r="F606">
            <v>7.3</v>
          </cell>
          <cell r="G606">
            <v>9.1</v>
          </cell>
          <cell r="H606" t="str">
            <v>AGS_P75</v>
          </cell>
          <cell r="I606">
            <v>-5.2631578947368356E-2</v>
          </cell>
          <cell r="J606">
            <v>9.1</v>
          </cell>
        </row>
        <row r="607">
          <cell r="C607" t="str">
            <v>Wraps et kebabs</v>
          </cell>
          <cell r="D607">
            <v>5</v>
          </cell>
          <cell r="E607">
            <v>3.9</v>
          </cell>
          <cell r="F607">
            <v>3.7</v>
          </cell>
          <cell r="G607">
            <v>5.8</v>
          </cell>
          <cell r="H607" t="str">
            <v>AGS_P80</v>
          </cell>
          <cell r="I607">
            <v>-7.6923076923076886E-2</v>
          </cell>
          <cell r="J607">
            <v>5.8</v>
          </cell>
        </row>
        <row r="608">
          <cell r="C608" t="str">
            <v>Assortiments de mignardises</v>
          </cell>
          <cell r="D608">
            <v>25</v>
          </cell>
          <cell r="E608">
            <v>12.9</v>
          </cell>
          <cell r="F608">
            <v>13</v>
          </cell>
          <cell r="G608">
            <v>13</v>
          </cell>
          <cell r="H608" t="str">
            <v>AGS_P55</v>
          </cell>
          <cell r="I608">
            <v>-8.5271317829457335E-2</v>
          </cell>
          <cell r="J608">
            <v>13</v>
          </cell>
        </row>
        <row r="609">
          <cell r="C609" t="str">
            <v>Autres desserts</v>
          </cell>
          <cell r="D609">
            <v>7</v>
          </cell>
          <cell r="E609">
            <v>11.6</v>
          </cell>
          <cell r="F609">
            <v>12.3</v>
          </cell>
          <cell r="G609">
            <v>13</v>
          </cell>
          <cell r="H609" t="str">
            <v>AGS_P70</v>
          </cell>
          <cell r="I609">
            <v>-7.7586206896551754E-2</v>
          </cell>
          <cell r="J609">
            <v>13</v>
          </cell>
        </row>
        <row r="610">
          <cell r="C610" t="str">
            <v>Autres gateaux</v>
          </cell>
          <cell r="D610">
            <v>21</v>
          </cell>
          <cell r="E610">
            <v>7.9</v>
          </cell>
          <cell r="F610">
            <v>7.5</v>
          </cell>
          <cell r="G610">
            <v>13.2</v>
          </cell>
          <cell r="H610" t="str">
            <v>AGS_P85</v>
          </cell>
          <cell r="I610">
            <v>-5.0632911392405104E-2</v>
          </cell>
          <cell r="J610">
            <v>13.2</v>
          </cell>
        </row>
        <row r="611">
          <cell r="C611" t="str">
            <v>Beignets et donuts</v>
          </cell>
          <cell r="D611">
            <v>14</v>
          </cell>
          <cell r="E611">
            <v>8</v>
          </cell>
          <cell r="F611">
            <v>9.3000000000000007</v>
          </cell>
          <cell r="G611">
            <v>11</v>
          </cell>
          <cell r="H611" t="str">
            <v>AGS_P75</v>
          </cell>
          <cell r="I611">
            <v>-5.0000000000000044E-2</v>
          </cell>
          <cell r="J611">
            <v>11</v>
          </cell>
        </row>
        <row r="612">
          <cell r="C612" t="str">
            <v>Brioches autres</v>
          </cell>
          <cell r="D612">
            <v>12</v>
          </cell>
          <cell r="E612">
            <v>7.9</v>
          </cell>
          <cell r="F612">
            <v>7.9</v>
          </cell>
          <cell r="G612">
            <v>8.6999999999999993</v>
          </cell>
          <cell r="H612" t="str">
            <v>AGS_P65</v>
          </cell>
          <cell r="I612">
            <v>-5.0632911392405104E-2</v>
          </cell>
          <cell r="J612">
            <v>8.6999999999999993</v>
          </cell>
        </row>
        <row r="613">
          <cell r="C613" t="str">
            <v>Brioches nature ou au sucre</v>
          </cell>
          <cell r="D613">
            <v>11</v>
          </cell>
          <cell r="E613">
            <v>9</v>
          </cell>
          <cell r="F613">
            <v>9.3000000000000007</v>
          </cell>
          <cell r="J613">
            <v>9.3000000000000007</v>
          </cell>
        </row>
        <row r="614">
          <cell r="C614" t="str">
            <v>Cheesecakes</v>
          </cell>
          <cell r="D614">
            <v>9</v>
          </cell>
          <cell r="E614">
            <v>12.9</v>
          </cell>
          <cell r="F614">
            <v>13</v>
          </cell>
          <cell r="J614">
            <v>13</v>
          </cell>
        </row>
        <row r="615">
          <cell r="C615" t="str">
            <v>Crepes_pancakes_gaufres</v>
          </cell>
          <cell r="D615">
            <v>26</v>
          </cell>
          <cell r="E615">
            <v>3.8</v>
          </cell>
          <cell r="F615">
            <v>2.8</v>
          </cell>
          <cell r="G615">
            <v>6.8</v>
          </cell>
          <cell r="H615" t="str">
            <v>AGS_P90</v>
          </cell>
          <cell r="I615">
            <v>-0.15789473684210517</v>
          </cell>
          <cell r="J615">
            <v>6.8</v>
          </cell>
        </row>
        <row r="616">
          <cell r="C616" t="str">
            <v>Croissants</v>
          </cell>
          <cell r="D616">
            <v>23</v>
          </cell>
          <cell r="E616">
            <v>13.7</v>
          </cell>
          <cell r="F616">
            <v>13.5</v>
          </cell>
          <cell r="G616">
            <v>13.5</v>
          </cell>
          <cell r="H616" t="str">
            <v>AGS_P55</v>
          </cell>
          <cell r="I616">
            <v>-5.1094890510948857E-2</v>
          </cell>
          <cell r="J616">
            <v>13.5</v>
          </cell>
        </row>
        <row r="617">
          <cell r="C617" t="str">
            <v>Desserts patissiers autres</v>
          </cell>
          <cell r="D617">
            <v>67</v>
          </cell>
          <cell r="E617">
            <v>12.8</v>
          </cell>
          <cell r="F617">
            <v>13</v>
          </cell>
          <cell r="G617">
            <v>14</v>
          </cell>
          <cell r="H617" t="str">
            <v>AGS_P65</v>
          </cell>
          <cell r="I617">
            <v>-5.4687500000000083E-2</v>
          </cell>
          <cell r="J617">
            <v>14</v>
          </cell>
        </row>
        <row r="618">
          <cell r="C618" t="str">
            <v>Desserts patissiers aux fruits</v>
          </cell>
          <cell r="D618">
            <v>55</v>
          </cell>
          <cell r="E618">
            <v>8.5</v>
          </cell>
          <cell r="F618">
            <v>8.4</v>
          </cell>
          <cell r="G618">
            <v>10.199999999999999</v>
          </cell>
          <cell r="H618" t="str">
            <v>AGS_P70</v>
          </cell>
          <cell r="I618">
            <v>-5.8823529411764705E-2</v>
          </cell>
          <cell r="J618">
            <v>10.199999999999999</v>
          </cell>
        </row>
        <row r="619">
          <cell r="C619" t="str">
            <v>Eclairs</v>
          </cell>
          <cell r="D619">
            <v>24</v>
          </cell>
          <cell r="E619">
            <v>9.1</v>
          </cell>
          <cell r="F619">
            <v>8.9</v>
          </cell>
          <cell r="G619">
            <v>9.6</v>
          </cell>
          <cell r="H619" t="str">
            <v>AGS_P75</v>
          </cell>
          <cell r="I619">
            <v>-9.8901098901098938E-2</v>
          </cell>
          <cell r="J619">
            <v>9.6</v>
          </cell>
        </row>
        <row r="620">
          <cell r="C620" t="str">
            <v>Galettes des rois</v>
          </cell>
          <cell r="D620">
            <v>14</v>
          </cell>
          <cell r="E620">
            <v>14.4</v>
          </cell>
          <cell r="F620">
            <v>14</v>
          </cell>
          <cell r="G620">
            <v>14</v>
          </cell>
          <cell r="H620" t="str">
            <v>AGS_P55</v>
          </cell>
          <cell r="I620">
            <v>-6.2500000000000028E-2</v>
          </cell>
          <cell r="J620">
            <v>14</v>
          </cell>
        </row>
        <row r="621">
          <cell r="C621" t="str">
            <v>Gateaux moelleux_cakes autres</v>
          </cell>
          <cell r="D621">
            <v>16</v>
          </cell>
          <cell r="E621">
            <v>11.1</v>
          </cell>
          <cell r="F621">
            <v>10.4</v>
          </cell>
          <cell r="G621">
            <v>18</v>
          </cell>
          <cell r="H621" t="str">
            <v>AGS_P85</v>
          </cell>
          <cell r="I621">
            <v>-5.4054054054054022E-2</v>
          </cell>
          <cell r="J621">
            <v>18</v>
          </cell>
        </row>
        <row r="622">
          <cell r="C622" t="str">
            <v>Gateaux moelleux_cakes tout chocolat</v>
          </cell>
          <cell r="D622">
            <v>48</v>
          </cell>
          <cell r="E622">
            <v>15.8</v>
          </cell>
          <cell r="F622">
            <v>15.1</v>
          </cell>
          <cell r="G622">
            <v>17</v>
          </cell>
          <cell r="H622" t="str">
            <v>AGS_P70</v>
          </cell>
          <cell r="I622">
            <v>-6.9620253164557055E-2</v>
          </cell>
          <cell r="J622">
            <v>17</v>
          </cell>
        </row>
        <row r="623">
          <cell r="C623" t="str">
            <v>Macarons</v>
          </cell>
          <cell r="D623">
            <v>39</v>
          </cell>
          <cell r="E623">
            <v>5.7</v>
          </cell>
          <cell r="F623">
            <v>4.9000000000000004</v>
          </cell>
          <cell r="G623">
            <v>7.1</v>
          </cell>
          <cell r="H623" t="str">
            <v>AGS_P75</v>
          </cell>
          <cell r="I623">
            <v>-8.771929824561403E-2</v>
          </cell>
          <cell r="J623">
            <v>7.1</v>
          </cell>
        </row>
        <row r="624">
          <cell r="C624" t="str">
            <v>Pains au chocolat</v>
          </cell>
          <cell r="D624">
            <v>21</v>
          </cell>
          <cell r="E624">
            <v>12.9</v>
          </cell>
          <cell r="F624">
            <v>13.3</v>
          </cell>
          <cell r="J624">
            <v>13.3</v>
          </cell>
        </row>
        <row r="625">
          <cell r="C625" t="str">
            <v>Pains aux raisins et assortiments de viennoiseries</v>
          </cell>
          <cell r="D625">
            <v>10</v>
          </cell>
          <cell r="E625">
            <v>10</v>
          </cell>
          <cell r="F625">
            <v>8.5</v>
          </cell>
          <cell r="G625">
            <v>12.4</v>
          </cell>
          <cell r="H625" t="str">
            <v>AGS_P80</v>
          </cell>
          <cell r="I625">
            <v>-8.0000000000000071E-2</v>
          </cell>
          <cell r="J625">
            <v>12.4</v>
          </cell>
        </row>
        <row r="626">
          <cell r="C626" t="str">
            <v>Patisseries a base de pate a choux autres</v>
          </cell>
          <cell r="D626">
            <v>21</v>
          </cell>
          <cell r="E626">
            <v>13.5</v>
          </cell>
          <cell r="F626">
            <v>13.2</v>
          </cell>
          <cell r="G626">
            <v>14</v>
          </cell>
          <cell r="H626" t="str">
            <v>AGS_P65</v>
          </cell>
          <cell r="I626">
            <v>-5.925925925925931E-2</v>
          </cell>
          <cell r="J626">
            <v>14</v>
          </cell>
        </row>
        <row r="627">
          <cell r="C627" t="str">
            <v>Patisseries de type flan</v>
          </cell>
          <cell r="D627">
            <v>13</v>
          </cell>
          <cell r="E627">
            <v>5.6</v>
          </cell>
          <cell r="F627">
            <v>5.5</v>
          </cell>
          <cell r="G627">
            <v>5.7</v>
          </cell>
          <cell r="H627" t="str">
            <v>AGS_P60</v>
          </cell>
          <cell r="I627">
            <v>-5.3571428571428541E-2</v>
          </cell>
          <cell r="J627">
            <v>5.7</v>
          </cell>
        </row>
        <row r="628">
          <cell r="C628" t="str">
            <v>Profiteroles</v>
          </cell>
          <cell r="D628">
            <v>11</v>
          </cell>
          <cell r="E628">
            <v>7.6</v>
          </cell>
          <cell r="F628">
            <v>7.8</v>
          </cell>
          <cell r="G628">
            <v>7.8</v>
          </cell>
          <cell r="H628" t="str">
            <v>AGS_P50</v>
          </cell>
          <cell r="I628">
            <v>-5.2631578947368356E-2</v>
          </cell>
          <cell r="J628">
            <v>7.8</v>
          </cell>
        </row>
        <row r="629">
          <cell r="C629" t="str">
            <v>Tartes au citron</v>
          </cell>
          <cell r="D629">
            <v>22</v>
          </cell>
          <cell r="E629">
            <v>9.3000000000000007</v>
          </cell>
          <cell r="F629">
            <v>9.3000000000000007</v>
          </cell>
          <cell r="G629">
            <v>11</v>
          </cell>
          <cell r="H629" t="str">
            <v>AGS_P75</v>
          </cell>
          <cell r="I629">
            <v>-5.3763440860215048E-2</v>
          </cell>
          <cell r="J629">
            <v>11</v>
          </cell>
        </row>
        <row r="630">
          <cell r="C630" t="str">
            <v>Tartes autres fruits</v>
          </cell>
          <cell r="D630">
            <v>39</v>
          </cell>
          <cell r="E630">
            <v>5.4</v>
          </cell>
          <cell r="F630">
            <v>4.5</v>
          </cell>
          <cell r="G630">
            <v>6.3</v>
          </cell>
          <cell r="H630" t="str">
            <v>AGS_P75</v>
          </cell>
          <cell r="I630">
            <v>-7.4074074074074139E-2</v>
          </cell>
          <cell r="J630">
            <v>6.3</v>
          </cell>
        </row>
        <row r="631">
          <cell r="C631" t="str">
            <v>Tartes aux pommes et assimiles</v>
          </cell>
          <cell r="D631">
            <v>41</v>
          </cell>
          <cell r="E631">
            <v>6.2</v>
          </cell>
          <cell r="F631">
            <v>6.1</v>
          </cell>
          <cell r="G631">
            <v>7</v>
          </cell>
          <cell r="H631" t="str">
            <v>AGS_P80</v>
          </cell>
          <cell r="I631">
            <v>-6.4516129032258118E-2</v>
          </cell>
          <cell r="J631">
            <v>7</v>
          </cell>
        </row>
        <row r="632">
          <cell r="C632" t="str">
            <v>Tartes sans fruit</v>
          </cell>
          <cell r="D632">
            <v>12</v>
          </cell>
          <cell r="E632">
            <v>13.5</v>
          </cell>
          <cell r="F632">
            <v>14</v>
          </cell>
          <cell r="G632">
            <v>15</v>
          </cell>
          <cell r="H632" t="str">
            <v>AGS_P65</v>
          </cell>
          <cell r="I632">
            <v>-8.8888888888888837E-2</v>
          </cell>
          <cell r="J632">
            <v>15</v>
          </cell>
        </row>
        <row r="633">
          <cell r="C633" t="str">
            <v>Tiramisus</v>
          </cell>
          <cell r="D633">
            <v>7</v>
          </cell>
          <cell r="E633">
            <v>8.9</v>
          </cell>
          <cell r="F633">
            <v>8.5</v>
          </cell>
          <cell r="G633">
            <v>9.6999999999999993</v>
          </cell>
          <cell r="H633" t="str">
            <v>AGS_P70</v>
          </cell>
          <cell r="I633">
            <v>-5.6179775280898875E-2</v>
          </cell>
          <cell r="J633">
            <v>9.6999999999999993</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BRES"/>
      <sheetName val="Scenarios OK"/>
      <sheetName val="5%"/>
    </sheetNames>
    <sheetDataSet>
      <sheetData sheetId="0">
        <row r="1">
          <cell r="C1" t="str">
            <v>Famille</v>
          </cell>
          <cell r="D1" t="str">
            <v>Effectif</v>
          </cell>
          <cell r="E1" t="str">
            <v>Moyenne_initiale</v>
          </cell>
          <cell r="F1" t="str">
            <v>P50</v>
          </cell>
          <cell r="G1" t="str">
            <v>Seuil min</v>
          </cell>
          <cell r="H1" t="str">
            <v>Scénario</v>
          </cell>
          <cell r="I1" t="str">
            <v>Augmentation théorique de moyenne</v>
          </cell>
          <cell r="J1" t="str">
            <v>Seuil min en sel proposé</v>
          </cell>
        </row>
        <row r="2">
          <cell r="C2" t="str">
            <v>Arachides et graines</v>
          </cell>
          <cell r="D2">
            <v>249</v>
          </cell>
          <cell r="E2">
            <v>7.9</v>
          </cell>
          <cell r="F2">
            <v>8.1999999999999993</v>
          </cell>
          <cell r="G2">
            <v>6.5</v>
          </cell>
          <cell r="H2" t="str">
            <v>Fibres_P25</v>
          </cell>
          <cell r="I2">
            <v>5.0632911392405104E-2</v>
          </cell>
          <cell r="J2">
            <v>6.5</v>
          </cell>
        </row>
        <row r="3">
          <cell r="C3" t="str">
            <v>Autres apéritifs à croquer</v>
          </cell>
          <cell r="D3">
            <v>16</v>
          </cell>
          <cell r="E3">
            <v>8.4</v>
          </cell>
          <cell r="F3">
            <v>7.4</v>
          </cell>
          <cell r="G3">
            <v>6.5</v>
          </cell>
          <cell r="H3" t="str">
            <v>Fibres_P40</v>
          </cell>
          <cell r="I3">
            <v>8.3333333333333245E-2</v>
          </cell>
          <cell r="J3">
            <v>6.5</v>
          </cell>
        </row>
        <row r="4">
          <cell r="C4" t="str">
            <v>Bretzels</v>
          </cell>
          <cell r="D4">
            <v>27</v>
          </cell>
          <cell r="E4">
            <v>4.5999999999999996</v>
          </cell>
          <cell r="F4">
            <v>3.9</v>
          </cell>
          <cell r="J4">
            <v>3.9</v>
          </cell>
        </row>
        <row r="5">
          <cell r="C5" t="str">
            <v>Cacahuetes enrobées salées</v>
          </cell>
          <cell r="D5">
            <v>27</v>
          </cell>
          <cell r="E5">
            <v>5.2</v>
          </cell>
          <cell r="F5">
            <v>4.7</v>
          </cell>
          <cell r="G5">
            <v>4</v>
          </cell>
          <cell r="H5" t="str">
            <v>Fibres_P30</v>
          </cell>
          <cell r="I5">
            <v>7.6923076923076816E-2</v>
          </cell>
          <cell r="J5">
            <v>4</v>
          </cell>
        </row>
        <row r="6">
          <cell r="C6" t="str">
            <v>Cacahuetes enrobées sucrées</v>
          </cell>
          <cell r="D6">
            <v>7</v>
          </cell>
          <cell r="E6">
            <v>5.0999999999999996</v>
          </cell>
          <cell r="F6">
            <v>5.5</v>
          </cell>
          <cell r="G6">
            <v>5</v>
          </cell>
          <cell r="H6" t="str">
            <v>Fibres_P30</v>
          </cell>
          <cell r="I6">
            <v>7.8431372549019676E-2</v>
          </cell>
          <cell r="J6">
            <v>5</v>
          </cell>
        </row>
        <row r="7">
          <cell r="C7" t="str">
            <v>Chips de crevette</v>
          </cell>
          <cell r="D7">
            <v>10</v>
          </cell>
          <cell r="E7">
            <v>1.6</v>
          </cell>
          <cell r="F7">
            <v>1.7</v>
          </cell>
          <cell r="G7">
            <v>1.3</v>
          </cell>
          <cell r="H7" t="str">
            <v>Fibres_P35</v>
          </cell>
          <cell r="I7">
            <v>6.2499999999999917E-2</v>
          </cell>
          <cell r="J7">
            <v>1.3</v>
          </cell>
        </row>
        <row r="8">
          <cell r="C8" t="str">
            <v>Choux</v>
          </cell>
          <cell r="D8">
            <v>9</v>
          </cell>
          <cell r="E8">
            <v>1.5</v>
          </cell>
          <cell r="F8">
            <v>1.7</v>
          </cell>
          <cell r="G8">
            <v>1.3</v>
          </cell>
          <cell r="H8" t="str">
            <v>Fibres_P25</v>
          </cell>
          <cell r="I8">
            <v>6.6666666666666721E-2</v>
          </cell>
          <cell r="J8">
            <v>1.3</v>
          </cell>
        </row>
        <row r="9">
          <cell r="C9" t="str">
            <v>Cocktail de fruits</v>
          </cell>
          <cell r="D9">
            <v>17</v>
          </cell>
          <cell r="E9">
            <v>6.3</v>
          </cell>
          <cell r="F9">
            <v>5.3</v>
          </cell>
          <cell r="G9">
            <v>5</v>
          </cell>
          <cell r="H9" t="str">
            <v>Fibres_P40</v>
          </cell>
          <cell r="I9">
            <v>6.3492063492063544E-2</v>
          </cell>
          <cell r="J9">
            <v>5</v>
          </cell>
        </row>
        <row r="10">
          <cell r="C10" t="str">
            <v>Crackers apéritif</v>
          </cell>
          <cell r="D10">
            <v>173</v>
          </cell>
          <cell r="E10">
            <v>4</v>
          </cell>
          <cell r="F10">
            <v>3.2</v>
          </cell>
          <cell r="G10">
            <v>2.8</v>
          </cell>
          <cell r="H10" t="str">
            <v>Fibres_P35</v>
          </cell>
          <cell r="I10">
            <v>5.0000000000000044E-2</v>
          </cell>
          <cell r="J10">
            <v>2.8</v>
          </cell>
        </row>
        <row r="11">
          <cell r="C11" t="str">
            <v>Crêpes dentelles</v>
          </cell>
          <cell r="D11">
            <v>14</v>
          </cell>
          <cell r="E11">
            <v>1.5</v>
          </cell>
          <cell r="F11">
            <v>1.4</v>
          </cell>
          <cell r="G11">
            <v>1.4</v>
          </cell>
          <cell r="H11" t="str">
            <v>Fibres_P30</v>
          </cell>
          <cell r="I11">
            <v>6.6666666666666721E-2</v>
          </cell>
          <cell r="J11">
            <v>1.4</v>
          </cell>
        </row>
        <row r="12">
          <cell r="C12" t="str">
            <v>Feuilletés</v>
          </cell>
          <cell r="D12">
            <v>72</v>
          </cell>
          <cell r="E12">
            <v>3.4</v>
          </cell>
          <cell r="F12">
            <v>3</v>
          </cell>
          <cell r="G12">
            <v>2.7</v>
          </cell>
          <cell r="H12" t="str">
            <v>Fibres_P20</v>
          </cell>
          <cell r="I12">
            <v>5.8823529411764761E-2</v>
          </cell>
          <cell r="J12">
            <v>2.7</v>
          </cell>
        </row>
        <row r="13">
          <cell r="C13" t="str">
            <v>Gaufrettes</v>
          </cell>
          <cell r="D13">
            <v>11</v>
          </cell>
          <cell r="E13">
            <v>1.8</v>
          </cell>
          <cell r="F13">
            <v>1.7</v>
          </cell>
          <cell r="G13">
            <v>1.5</v>
          </cell>
          <cell r="H13" t="str">
            <v>Fibres_P10</v>
          </cell>
          <cell r="I13">
            <v>5.5555555555555483E-2</v>
          </cell>
          <cell r="J13">
            <v>1.5</v>
          </cell>
        </row>
        <row r="14">
          <cell r="C14" t="str">
            <v>Gressins</v>
          </cell>
          <cell r="D14">
            <v>47</v>
          </cell>
          <cell r="E14">
            <v>5</v>
          </cell>
          <cell r="F14">
            <v>4.5</v>
          </cell>
          <cell r="G14">
            <v>4.5</v>
          </cell>
          <cell r="H14" t="str">
            <v>Fibres_P50</v>
          </cell>
          <cell r="I14">
            <v>8.0000000000000071E-2</v>
          </cell>
          <cell r="J14">
            <v>4.5</v>
          </cell>
        </row>
        <row r="15">
          <cell r="C15" t="str">
            <v>Mélanges asiatiques</v>
          </cell>
          <cell r="D15">
            <v>7</v>
          </cell>
          <cell r="E15">
            <v>2.8</v>
          </cell>
          <cell r="F15">
            <v>2.7</v>
          </cell>
          <cell r="G15">
            <v>2.1</v>
          </cell>
          <cell r="H15" t="str">
            <v>Fibres_P30</v>
          </cell>
          <cell r="I15">
            <v>0.10714285714285725</v>
          </cell>
          <cell r="J15">
            <v>2.1</v>
          </cell>
        </row>
        <row r="16">
          <cell r="C16" t="str">
            <v>Mélanges de fruits et graines</v>
          </cell>
          <cell r="D16">
            <v>123</v>
          </cell>
          <cell r="E16">
            <v>7.3</v>
          </cell>
          <cell r="F16">
            <v>6.9</v>
          </cell>
          <cell r="G16">
            <v>6.5</v>
          </cell>
          <cell r="H16" t="str">
            <v>Fibres_P40</v>
          </cell>
          <cell r="I16">
            <v>5.4794520547945258E-2</v>
          </cell>
          <cell r="J16">
            <v>6.5</v>
          </cell>
        </row>
        <row r="17">
          <cell r="C17" t="str">
            <v>Soufflés</v>
          </cell>
          <cell r="D17">
            <v>247</v>
          </cell>
          <cell r="E17">
            <v>4.0999999999999996</v>
          </cell>
          <cell r="F17">
            <v>3.9</v>
          </cell>
          <cell r="G17">
            <v>3</v>
          </cell>
          <cell r="H17" t="str">
            <v>Fibres_P35</v>
          </cell>
          <cell r="I17">
            <v>7.3170731707317249E-2</v>
          </cell>
          <cell r="J17">
            <v>3</v>
          </cell>
        </row>
        <row r="18">
          <cell r="C18" t="str">
            <v>Tortillas</v>
          </cell>
          <cell r="D18">
            <v>83</v>
          </cell>
          <cell r="E18">
            <v>4.8</v>
          </cell>
          <cell r="F18">
            <v>4</v>
          </cell>
          <cell r="J18">
            <v>4</v>
          </cell>
        </row>
        <row r="19">
          <cell r="C19" t="str">
            <v>Tuiles</v>
          </cell>
          <cell r="D19">
            <v>78</v>
          </cell>
          <cell r="E19">
            <v>3.7</v>
          </cell>
          <cell r="F19">
            <v>3.6</v>
          </cell>
          <cell r="G19">
            <v>3.2</v>
          </cell>
          <cell r="H19" t="str">
            <v>Fibres_P45</v>
          </cell>
          <cell r="I19">
            <v>5.4054054054053981E-2</v>
          </cell>
          <cell r="J19">
            <v>3.2</v>
          </cell>
        </row>
        <row r="20">
          <cell r="C20" t="str">
            <v>Autres barres céréalières</v>
          </cell>
          <cell r="D20">
            <v>5</v>
          </cell>
          <cell r="E20">
            <v>2.2999999999999998</v>
          </cell>
          <cell r="F20">
            <v>1.8</v>
          </cell>
          <cell r="G20">
            <v>1.8</v>
          </cell>
          <cell r="H20" t="str">
            <v>Fibres_P45</v>
          </cell>
          <cell r="I20">
            <v>8.6956521739130516E-2</v>
          </cell>
          <cell r="J20">
            <v>1.8</v>
          </cell>
        </row>
        <row r="21">
          <cell r="C21" t="str">
            <v>Barres céréalières aux fruits</v>
          </cell>
          <cell r="D21">
            <v>37</v>
          </cell>
          <cell r="E21">
            <v>4.3</v>
          </cell>
          <cell r="F21">
            <v>4.2</v>
          </cell>
          <cell r="G21">
            <v>4</v>
          </cell>
          <cell r="H21" t="str">
            <v>Fibres_P30</v>
          </cell>
          <cell r="I21">
            <v>6.9767441860465074E-2</v>
          </cell>
          <cell r="J21">
            <v>4</v>
          </cell>
        </row>
        <row r="22">
          <cell r="C22" t="str">
            <v>Barres céréalières aux fruits à coque</v>
          </cell>
          <cell r="D22">
            <v>13</v>
          </cell>
          <cell r="E22">
            <v>4.5999999999999996</v>
          </cell>
          <cell r="F22">
            <v>4.7</v>
          </cell>
          <cell r="G22">
            <v>4.7</v>
          </cell>
          <cell r="H22" t="str">
            <v>Fibres_P40</v>
          </cell>
          <cell r="I22">
            <v>8.6956521739130516E-2</v>
          </cell>
          <cell r="J22">
            <v>4.7</v>
          </cell>
        </row>
        <row r="23">
          <cell r="C23" t="str">
            <v>Barres céréalières aux fruits à coque et au chocolat</v>
          </cell>
          <cell r="D23">
            <v>24</v>
          </cell>
          <cell r="E23">
            <v>4.4000000000000004</v>
          </cell>
          <cell r="F23">
            <v>4.4000000000000004</v>
          </cell>
          <cell r="G23">
            <v>4.3</v>
          </cell>
          <cell r="H23" t="str">
            <v>Fibres_P40</v>
          </cell>
          <cell r="I23">
            <v>9.0909090909090787E-2</v>
          </cell>
          <cell r="J23">
            <v>4.3</v>
          </cell>
        </row>
        <row r="24">
          <cell r="C24" t="str">
            <v>Barres céréalières aux fruits et au chocolat</v>
          </cell>
          <cell r="D24">
            <v>14</v>
          </cell>
          <cell r="E24">
            <v>3.9</v>
          </cell>
          <cell r="F24">
            <v>3.5</v>
          </cell>
          <cell r="J24">
            <v>3.5</v>
          </cell>
        </row>
        <row r="25">
          <cell r="C25" t="str">
            <v>Barres céréalières avec pépites, nappage ou fourrage au chocolat</v>
          </cell>
          <cell r="D25">
            <v>49</v>
          </cell>
          <cell r="E25">
            <v>5.3</v>
          </cell>
          <cell r="F25">
            <v>4.0999999999999996</v>
          </cell>
          <cell r="G25">
            <v>3.6</v>
          </cell>
          <cell r="H25" t="str">
            <v>Fibres_P35</v>
          </cell>
          <cell r="I25">
            <v>5.6603773584905627E-2</v>
          </cell>
          <cell r="J25">
            <v>3.6</v>
          </cell>
        </row>
        <row r="26">
          <cell r="C26" t="str">
            <v>Assortiments</v>
          </cell>
          <cell r="D26">
            <v>31</v>
          </cell>
          <cell r="E26">
            <v>2.7</v>
          </cell>
          <cell r="F26">
            <v>2.7</v>
          </cell>
          <cell r="G26">
            <v>2.7</v>
          </cell>
          <cell r="H26" t="str">
            <v>Fibres_P50</v>
          </cell>
          <cell r="I26">
            <v>7.4074074074073973E-2</v>
          </cell>
          <cell r="J26">
            <v>2.7</v>
          </cell>
        </row>
        <row r="27">
          <cell r="C27" t="str">
            <v>Biscuits au chocolat</v>
          </cell>
          <cell r="D27">
            <v>185</v>
          </cell>
          <cell r="E27">
            <v>4.4000000000000004</v>
          </cell>
          <cell r="F27">
            <v>4</v>
          </cell>
          <cell r="G27">
            <v>3.6</v>
          </cell>
          <cell r="H27" t="str">
            <v>Fibres_P35</v>
          </cell>
          <cell r="I27">
            <v>6.8181818181818135E-2</v>
          </cell>
          <cell r="J27">
            <v>3.6</v>
          </cell>
        </row>
        <row r="28">
          <cell r="C28" t="str">
            <v>Biscuits autres</v>
          </cell>
          <cell r="D28">
            <v>42</v>
          </cell>
          <cell r="E28">
            <v>3.8</v>
          </cell>
          <cell r="F28">
            <v>3.6</v>
          </cell>
          <cell r="G28">
            <v>2.5</v>
          </cell>
          <cell r="H28" t="str">
            <v>Fibres_P35</v>
          </cell>
          <cell r="I28">
            <v>7.8947368421052586E-2</v>
          </cell>
          <cell r="J28">
            <v>2.5</v>
          </cell>
        </row>
        <row r="29">
          <cell r="C29" t="str">
            <v>Biscuits aux fruits et au chocolat</v>
          </cell>
          <cell r="D29">
            <v>92</v>
          </cell>
          <cell r="E29">
            <v>3.9</v>
          </cell>
          <cell r="F29">
            <v>3.7</v>
          </cell>
          <cell r="G29">
            <v>3</v>
          </cell>
          <cell r="H29" t="str">
            <v>Fibres_P25</v>
          </cell>
          <cell r="I29">
            <v>5.1282051282051218E-2</v>
          </cell>
          <cell r="J29">
            <v>3</v>
          </cell>
        </row>
        <row r="30">
          <cell r="C30" t="str">
            <v>Biscuits aux fruits, fruits à coque, graines</v>
          </cell>
          <cell r="D30">
            <v>135</v>
          </cell>
          <cell r="E30">
            <v>4.9000000000000004</v>
          </cell>
          <cell r="F30">
            <v>4.2</v>
          </cell>
          <cell r="G30">
            <v>3.3</v>
          </cell>
          <cell r="H30" t="str">
            <v>Fibres_P30</v>
          </cell>
          <cell r="I30">
            <v>6.1224489795918324E-2</v>
          </cell>
          <cell r="J30">
            <v>3.3</v>
          </cell>
        </row>
        <row r="31">
          <cell r="C31" t="str">
            <v>Biscuits cuiller, boudoir</v>
          </cell>
          <cell r="D31">
            <v>25</v>
          </cell>
          <cell r="E31">
            <v>1.6</v>
          </cell>
          <cell r="F31">
            <v>1.5</v>
          </cell>
          <cell r="G31">
            <v>1.4</v>
          </cell>
          <cell r="H31" t="str">
            <v>Fibres_P25</v>
          </cell>
          <cell r="I31">
            <v>6.2499999999999917E-2</v>
          </cell>
          <cell r="J31">
            <v>1.4</v>
          </cell>
        </row>
        <row r="32">
          <cell r="C32" t="str">
            <v>Biscuits feuilletés autres</v>
          </cell>
          <cell r="D32">
            <v>9</v>
          </cell>
          <cell r="E32">
            <v>2.8</v>
          </cell>
          <cell r="F32">
            <v>2.2999999999999998</v>
          </cell>
          <cell r="G32">
            <v>2.2999999999999998</v>
          </cell>
          <cell r="H32" t="str">
            <v>Fibres_P45</v>
          </cell>
          <cell r="I32">
            <v>7.1428571428571494E-2</v>
          </cell>
          <cell r="J32">
            <v>2.2999999999999998</v>
          </cell>
        </row>
        <row r="33">
          <cell r="C33" t="str">
            <v>Biscuits feuilletés nature ou au sucre</v>
          </cell>
          <cell r="D33">
            <v>23</v>
          </cell>
          <cell r="E33">
            <v>2.5</v>
          </cell>
          <cell r="F33">
            <v>2.1</v>
          </cell>
          <cell r="G33">
            <v>2.1</v>
          </cell>
          <cell r="H33" t="str">
            <v>Fibres_P40</v>
          </cell>
          <cell r="I33">
            <v>8.0000000000000071E-2</v>
          </cell>
          <cell r="J33">
            <v>2.1</v>
          </cell>
        </row>
        <row r="34">
          <cell r="C34" t="str">
            <v>Biscuits fourrés ou nappés autres</v>
          </cell>
          <cell r="D34">
            <v>422</v>
          </cell>
          <cell r="E34">
            <v>3.2</v>
          </cell>
          <cell r="F34">
            <v>3</v>
          </cell>
          <cell r="G34">
            <v>2.5</v>
          </cell>
          <cell r="H34" t="str">
            <v>Fibres_P30</v>
          </cell>
          <cell r="I34">
            <v>6.2499999999999917E-2</v>
          </cell>
          <cell r="J34">
            <v>2.5</v>
          </cell>
        </row>
        <row r="35">
          <cell r="C35" t="str">
            <v>Biscuits fourrés ou nappés aux fruits</v>
          </cell>
          <cell r="D35">
            <v>96</v>
          </cell>
          <cell r="E35">
            <v>2.6</v>
          </cell>
          <cell r="F35">
            <v>2.2000000000000002</v>
          </cell>
          <cell r="G35">
            <v>2</v>
          </cell>
          <cell r="H35" t="str">
            <v>Fibres_P40</v>
          </cell>
          <cell r="I35">
            <v>7.6923076923076816E-2</v>
          </cell>
          <cell r="J35">
            <v>2</v>
          </cell>
        </row>
        <row r="36">
          <cell r="C36" t="str">
            <v>Biscuits nature</v>
          </cell>
          <cell r="D36">
            <v>154</v>
          </cell>
          <cell r="E36">
            <v>3</v>
          </cell>
          <cell r="F36">
            <v>2.2999999999999998</v>
          </cell>
          <cell r="G36">
            <v>1.9</v>
          </cell>
          <cell r="H36" t="str">
            <v>Fibres_P30</v>
          </cell>
          <cell r="I36">
            <v>6.6666666666666721E-2</v>
          </cell>
          <cell r="J36">
            <v>1.9</v>
          </cell>
        </row>
        <row r="37">
          <cell r="C37" t="str">
            <v>Congolais</v>
          </cell>
          <cell r="D37">
            <v>10</v>
          </cell>
          <cell r="E37">
            <v>6.7</v>
          </cell>
          <cell r="F37">
            <v>5.8</v>
          </cell>
          <cell r="J37">
            <v>5.8</v>
          </cell>
        </row>
        <row r="38">
          <cell r="C38" t="str">
            <v>Crêpes autres</v>
          </cell>
          <cell r="D38">
            <v>20</v>
          </cell>
          <cell r="E38">
            <v>2.2000000000000002</v>
          </cell>
          <cell r="F38">
            <v>2.2999999999999998</v>
          </cell>
          <cell r="G38">
            <v>2.1</v>
          </cell>
          <cell r="H38" t="str">
            <v>Fibres_P35</v>
          </cell>
          <cell r="I38">
            <v>9.0909090909090787E-2</v>
          </cell>
          <cell r="J38">
            <v>2.1</v>
          </cell>
        </row>
        <row r="39">
          <cell r="C39" t="str">
            <v>Crêpes dentelles autres</v>
          </cell>
          <cell r="D39">
            <v>11</v>
          </cell>
          <cell r="E39">
            <v>3.3</v>
          </cell>
          <cell r="F39">
            <v>3.8</v>
          </cell>
          <cell r="G39">
            <v>2.8</v>
          </cell>
          <cell r="H39" t="str">
            <v>Fibres_P30</v>
          </cell>
          <cell r="I39">
            <v>9.0909090909090995E-2</v>
          </cell>
          <cell r="J39">
            <v>2.8</v>
          </cell>
        </row>
        <row r="40">
          <cell r="C40" t="str">
            <v>Crêpes dentelles nature</v>
          </cell>
          <cell r="D40">
            <v>5</v>
          </cell>
          <cell r="E40">
            <v>1.7</v>
          </cell>
          <cell r="F40">
            <v>2</v>
          </cell>
          <cell r="G40">
            <v>1.3</v>
          </cell>
          <cell r="H40" t="str">
            <v>Fibres_P20</v>
          </cell>
          <cell r="I40">
            <v>5.8823529411764761E-2</v>
          </cell>
          <cell r="J40">
            <v>1.3</v>
          </cell>
        </row>
        <row r="41">
          <cell r="C41" t="str">
            <v>Crêpes nature ou au sucre</v>
          </cell>
          <cell r="D41">
            <v>8</v>
          </cell>
          <cell r="E41">
            <v>1.6</v>
          </cell>
          <cell r="F41">
            <v>1.5</v>
          </cell>
          <cell r="J41">
            <v>1.5</v>
          </cell>
        </row>
        <row r="42">
          <cell r="C42" t="str">
            <v>Croquants aux amandes</v>
          </cell>
          <cell r="D42">
            <v>7</v>
          </cell>
          <cell r="E42">
            <v>3.2</v>
          </cell>
          <cell r="F42">
            <v>3.5</v>
          </cell>
          <cell r="G42">
            <v>3.5</v>
          </cell>
          <cell r="H42" t="str">
            <v>Fibres_P45</v>
          </cell>
          <cell r="I42">
            <v>0.12499999999999997</v>
          </cell>
          <cell r="J42">
            <v>3.5</v>
          </cell>
        </row>
        <row r="43">
          <cell r="C43" t="str">
            <v>Gâteaux au chocolat</v>
          </cell>
          <cell r="D43">
            <v>200</v>
          </cell>
          <cell r="E43">
            <v>2.2999999999999998</v>
          </cell>
          <cell r="F43">
            <v>2.1</v>
          </cell>
          <cell r="G43">
            <v>1.9</v>
          </cell>
          <cell r="H43" t="str">
            <v>Fibres_P40</v>
          </cell>
          <cell r="I43">
            <v>8.6956521739130516E-2</v>
          </cell>
          <cell r="J43">
            <v>1.9</v>
          </cell>
        </row>
        <row r="44">
          <cell r="C44" t="str">
            <v>Gâteaux autres</v>
          </cell>
          <cell r="D44">
            <v>5</v>
          </cell>
          <cell r="E44">
            <v>1.3</v>
          </cell>
          <cell r="F44">
            <v>1.2</v>
          </cell>
          <cell r="J44">
            <v>1.2</v>
          </cell>
        </row>
        <row r="45">
          <cell r="C45" t="str">
            <v>Gâteaux aux fruits et au chocolat</v>
          </cell>
          <cell r="D45">
            <v>51</v>
          </cell>
          <cell r="E45">
            <v>2.2999999999999998</v>
          </cell>
          <cell r="F45">
            <v>2.1</v>
          </cell>
          <cell r="G45">
            <v>2.1</v>
          </cell>
          <cell r="H45" t="str">
            <v>Fibres_P50</v>
          </cell>
          <cell r="I45">
            <v>8.6956521739130516E-2</v>
          </cell>
          <cell r="J45">
            <v>2.1</v>
          </cell>
        </row>
        <row r="46">
          <cell r="C46" t="str">
            <v>Gâteaux aux fruits, fruits à coque, graines</v>
          </cell>
          <cell r="D46">
            <v>86</v>
          </cell>
          <cell r="E46">
            <v>2.1</v>
          </cell>
          <cell r="F46">
            <v>2</v>
          </cell>
          <cell r="G46">
            <v>1.8</v>
          </cell>
          <cell r="H46" t="str">
            <v>Fibres_P45</v>
          </cell>
          <cell r="I46">
            <v>9.5238095238095108E-2</v>
          </cell>
          <cell r="J46">
            <v>1.8</v>
          </cell>
        </row>
        <row r="47">
          <cell r="C47" t="str">
            <v>Gâteaux nature ou au sucre</v>
          </cell>
          <cell r="D47">
            <v>69</v>
          </cell>
          <cell r="E47">
            <v>1.4</v>
          </cell>
          <cell r="F47">
            <v>1.2</v>
          </cell>
          <cell r="G47">
            <v>1.2</v>
          </cell>
          <cell r="H47" t="str">
            <v>Fibres_P45</v>
          </cell>
          <cell r="I47">
            <v>7.1428571428571494E-2</v>
          </cell>
          <cell r="J47">
            <v>1.2</v>
          </cell>
        </row>
        <row r="48">
          <cell r="C48" t="str">
            <v>Gaufres fines et gaufrettes fourrées autres</v>
          </cell>
          <cell r="D48">
            <v>74</v>
          </cell>
          <cell r="E48">
            <v>2.6</v>
          </cell>
          <cell r="F48">
            <v>2.4</v>
          </cell>
          <cell r="G48">
            <v>1.7</v>
          </cell>
          <cell r="H48" t="str">
            <v>Fibres_P30</v>
          </cell>
          <cell r="I48">
            <v>7.6923076923076816E-2</v>
          </cell>
          <cell r="J48">
            <v>1.7</v>
          </cell>
        </row>
        <row r="49">
          <cell r="C49" t="str">
            <v>Gaufres fines et gaufrettes fourrées aux fruits</v>
          </cell>
          <cell r="D49">
            <v>10</v>
          </cell>
          <cell r="E49">
            <v>1.8</v>
          </cell>
          <cell r="F49">
            <v>1.9</v>
          </cell>
          <cell r="G49">
            <v>1.4</v>
          </cell>
          <cell r="H49" t="str">
            <v>Fibres_P30</v>
          </cell>
          <cell r="I49">
            <v>5.5555555555555483E-2</v>
          </cell>
          <cell r="J49">
            <v>1.4</v>
          </cell>
        </row>
        <row r="50">
          <cell r="C50" t="str">
            <v>Gaufres fines et gaufrettes non fourrées</v>
          </cell>
          <cell r="D50">
            <v>14</v>
          </cell>
          <cell r="E50">
            <v>2.2000000000000002</v>
          </cell>
          <cell r="F50">
            <v>1.7</v>
          </cell>
          <cell r="G50">
            <v>1.7</v>
          </cell>
          <cell r="H50" t="str">
            <v>Fibres_P40</v>
          </cell>
          <cell r="I50">
            <v>9.0909090909090787E-2</v>
          </cell>
          <cell r="J50">
            <v>1.7</v>
          </cell>
        </row>
        <row r="51">
          <cell r="C51" t="str">
            <v>Gaufres moelleuses autres</v>
          </cell>
          <cell r="D51">
            <v>6</v>
          </cell>
          <cell r="E51">
            <v>3.2</v>
          </cell>
          <cell r="F51">
            <v>2.7</v>
          </cell>
          <cell r="G51">
            <v>2.6</v>
          </cell>
          <cell r="H51" t="str">
            <v>Fibres_P35</v>
          </cell>
          <cell r="I51">
            <v>9.3749999999999944E-2</v>
          </cell>
          <cell r="J51">
            <v>2.6</v>
          </cell>
        </row>
        <row r="52">
          <cell r="C52" t="str">
            <v>Gaufres moelleuses nature ou au sucre</v>
          </cell>
          <cell r="D52">
            <v>17</v>
          </cell>
          <cell r="E52">
            <v>2.1</v>
          </cell>
          <cell r="F52">
            <v>2.2999999999999998</v>
          </cell>
          <cell r="G52">
            <v>1.9</v>
          </cell>
          <cell r="H52" t="str">
            <v>Fibres_P40</v>
          </cell>
          <cell r="I52">
            <v>9.5238095238095108E-2</v>
          </cell>
          <cell r="J52">
            <v>1.9</v>
          </cell>
        </row>
        <row r="53">
          <cell r="C53" t="str">
            <v>Pains d'épices</v>
          </cell>
          <cell r="D53">
            <v>29</v>
          </cell>
          <cell r="E53">
            <v>3.4</v>
          </cell>
          <cell r="F53">
            <v>3.3</v>
          </cell>
          <cell r="G53">
            <v>2.4</v>
          </cell>
          <cell r="H53" t="str">
            <v>Fibres_P15</v>
          </cell>
          <cell r="I53">
            <v>5.8823529411764761E-2</v>
          </cell>
          <cell r="J53">
            <v>2.4</v>
          </cell>
        </row>
        <row r="54">
          <cell r="C54" t="str">
            <v>Spéculoos</v>
          </cell>
          <cell r="D54">
            <v>15</v>
          </cell>
          <cell r="E54">
            <v>2.1</v>
          </cell>
          <cell r="F54">
            <v>1.7</v>
          </cell>
          <cell r="J54">
            <v>1.7</v>
          </cell>
        </row>
        <row r="55">
          <cell r="C55" t="str">
            <v>Tuiles aux amandes</v>
          </cell>
          <cell r="D55">
            <v>6</v>
          </cell>
          <cell r="E55">
            <v>2.2000000000000002</v>
          </cell>
          <cell r="F55">
            <v>2.2999999999999998</v>
          </cell>
          <cell r="G55">
            <v>2.2000000000000002</v>
          </cell>
          <cell r="H55" t="str">
            <v>Fibres_P35</v>
          </cell>
          <cell r="I55">
            <v>9.0909090909090787E-2</v>
          </cell>
          <cell r="J55">
            <v>2.2000000000000002</v>
          </cell>
        </row>
        <row r="56">
          <cell r="C56" t="str">
            <v>Autres boissons sans sucres ajoutes</v>
          </cell>
          <cell r="D56">
            <v>1</v>
          </cell>
          <cell r="E56">
            <v>0</v>
          </cell>
          <cell r="F56">
            <v>0</v>
          </cell>
          <cell r="J56">
            <v>0</v>
          </cell>
        </row>
        <row r="57">
          <cell r="C57" t="str">
            <v>Autres boissons sucrees</v>
          </cell>
          <cell r="D57">
            <v>15</v>
          </cell>
          <cell r="E57">
            <v>0.1</v>
          </cell>
          <cell r="F57">
            <v>0</v>
          </cell>
          <cell r="J57">
            <v>0</v>
          </cell>
        </row>
        <row r="58">
          <cell r="C58" t="str">
            <v>Bieres sans sucres ajoutes et sans alcool</v>
          </cell>
          <cell r="D58">
            <v>2</v>
          </cell>
          <cell r="E58">
            <v>0.3</v>
          </cell>
          <cell r="F58">
            <v>0.3</v>
          </cell>
          <cell r="J58">
            <v>0.3</v>
          </cell>
        </row>
        <row r="59">
          <cell r="C59" t="str">
            <v>Bieres sucrees sans alcool</v>
          </cell>
          <cell r="D59">
            <v>15</v>
          </cell>
          <cell r="E59">
            <v>0.2</v>
          </cell>
          <cell r="F59">
            <v>0.3</v>
          </cell>
          <cell r="G59">
            <v>0.3</v>
          </cell>
          <cell r="H59" t="str">
            <v>Fibres_P35</v>
          </cell>
          <cell r="I59">
            <v>0.49999999999999989</v>
          </cell>
          <cell r="J59">
            <v>0.3</v>
          </cell>
        </row>
        <row r="60">
          <cell r="C60" t="str">
            <v>Boissons aperitives sucrees</v>
          </cell>
          <cell r="D60">
            <v>16</v>
          </cell>
          <cell r="E60">
            <v>0.1</v>
          </cell>
          <cell r="F60">
            <v>0.3</v>
          </cell>
          <cell r="G60">
            <v>0.3</v>
          </cell>
          <cell r="H60" t="str">
            <v>Fibres_P45</v>
          </cell>
          <cell r="I60">
            <v>1.9999999999999998</v>
          </cell>
          <cell r="J60">
            <v>0.3</v>
          </cell>
        </row>
        <row r="61">
          <cell r="C61" t="str">
            <v>Boissons au the sans sucres ajoutes</v>
          </cell>
          <cell r="D61">
            <v>4</v>
          </cell>
          <cell r="E61">
            <v>0.1</v>
          </cell>
          <cell r="F61">
            <v>0</v>
          </cell>
          <cell r="J61">
            <v>0</v>
          </cell>
        </row>
        <row r="62">
          <cell r="C62" t="str">
            <v>Boissons au the sucrees</v>
          </cell>
          <cell r="D62">
            <v>62</v>
          </cell>
          <cell r="E62">
            <v>0.1</v>
          </cell>
          <cell r="F62">
            <v>0.03</v>
          </cell>
          <cell r="J62">
            <v>0.03</v>
          </cell>
        </row>
        <row r="63">
          <cell r="C63" t="str">
            <v>Boissons au the sucrees et edulcorees</v>
          </cell>
          <cell r="D63">
            <v>3</v>
          </cell>
          <cell r="E63">
            <v>0.1</v>
          </cell>
          <cell r="F63">
            <v>0</v>
          </cell>
          <cell r="J63">
            <v>0</v>
          </cell>
        </row>
        <row r="64">
          <cell r="C64" t="str">
            <v>Boissons aux fruits a teneur en fruits &gt; ou = 50%</v>
          </cell>
          <cell r="D64">
            <v>50</v>
          </cell>
          <cell r="E64">
            <v>0.6</v>
          </cell>
          <cell r="F64">
            <v>0.3</v>
          </cell>
          <cell r="G64">
            <v>0.3</v>
          </cell>
          <cell r="H64" t="str">
            <v>Fibres_P20</v>
          </cell>
          <cell r="I64">
            <v>0.16666666666666663</v>
          </cell>
          <cell r="J64">
            <v>0.3</v>
          </cell>
        </row>
        <row r="65">
          <cell r="C65" t="str">
            <v>Boissons aux fruits sans sucres ajoutes</v>
          </cell>
          <cell r="D65">
            <v>14</v>
          </cell>
          <cell r="E65">
            <v>0.2</v>
          </cell>
          <cell r="F65">
            <v>0.3</v>
          </cell>
          <cell r="G65">
            <v>0.1</v>
          </cell>
          <cell r="H65" t="str">
            <v>Fibres_P30</v>
          </cell>
          <cell r="I65">
            <v>0.49999999999999989</v>
          </cell>
          <cell r="J65">
            <v>0.1</v>
          </cell>
        </row>
        <row r="66">
          <cell r="C66" t="str">
            <v>Boissons aux fruits sucrees</v>
          </cell>
          <cell r="D66">
            <v>202</v>
          </cell>
          <cell r="E66">
            <v>0.2</v>
          </cell>
          <cell r="F66">
            <v>0.3</v>
          </cell>
          <cell r="G66">
            <v>0.3</v>
          </cell>
          <cell r="H66" t="str">
            <v>Fibres_P35</v>
          </cell>
          <cell r="I66">
            <v>0.49999999999999989</v>
          </cell>
          <cell r="J66">
            <v>0.3</v>
          </cell>
        </row>
        <row r="67">
          <cell r="C67" t="str">
            <v>Boissons aux fruits sucrees et edulcorees</v>
          </cell>
          <cell r="D67">
            <v>17</v>
          </cell>
          <cell r="E67">
            <v>0.2</v>
          </cell>
          <cell r="F67">
            <v>0.3</v>
          </cell>
          <cell r="G67">
            <v>0.3</v>
          </cell>
          <cell r="H67" t="str">
            <v>Fibres_P30</v>
          </cell>
          <cell r="I67">
            <v>0.49999999999999989</v>
          </cell>
          <cell r="J67">
            <v>0.3</v>
          </cell>
        </row>
        <row r="68">
          <cell r="C68" t="str">
            <v>Boissons aux legumes</v>
          </cell>
          <cell r="D68">
            <v>25</v>
          </cell>
          <cell r="E68">
            <v>0.7</v>
          </cell>
          <cell r="F68">
            <v>0.8</v>
          </cell>
          <cell r="G68">
            <v>0.6</v>
          </cell>
          <cell r="H68" t="str">
            <v>Fibres_P35</v>
          </cell>
          <cell r="I68">
            <v>0.14285714285714299</v>
          </cell>
          <cell r="J68">
            <v>0.6</v>
          </cell>
        </row>
        <row r="69">
          <cell r="C69" t="str">
            <v>Boissons energisantes sans sucres ajoutes</v>
          </cell>
          <cell r="D69">
            <v>5</v>
          </cell>
          <cell r="E69">
            <v>0.5</v>
          </cell>
          <cell r="F69">
            <v>0.4</v>
          </cell>
          <cell r="G69">
            <v>0.3</v>
          </cell>
          <cell r="H69" t="str">
            <v>Fibres_P40</v>
          </cell>
          <cell r="I69">
            <v>0.19999999999999996</v>
          </cell>
          <cell r="J69">
            <v>0.3</v>
          </cell>
        </row>
        <row r="70">
          <cell r="C70" t="str">
            <v>Boissons energisantes sucrees</v>
          </cell>
          <cell r="D70">
            <v>19</v>
          </cell>
          <cell r="E70">
            <v>0.1</v>
          </cell>
          <cell r="F70">
            <v>0</v>
          </cell>
          <cell r="J70">
            <v>0</v>
          </cell>
        </row>
        <row r="71">
          <cell r="C71" t="str">
            <v>Boissons energisantes sucrees et edulcorees</v>
          </cell>
          <cell r="D71">
            <v>4</v>
          </cell>
          <cell r="E71">
            <v>0.1</v>
          </cell>
          <cell r="F71">
            <v>0.1</v>
          </cell>
          <cell r="G71">
            <v>0.1</v>
          </cell>
          <cell r="H71" t="str">
            <v>Fibres_P50</v>
          </cell>
          <cell r="I71">
            <v>1</v>
          </cell>
          <cell r="J71">
            <v>0.1</v>
          </cell>
        </row>
        <row r="72">
          <cell r="C72" t="str">
            <v>Boissons lactees aromatisees</v>
          </cell>
          <cell r="D72">
            <v>25</v>
          </cell>
          <cell r="E72">
            <v>0.5</v>
          </cell>
          <cell r="F72">
            <v>0.6</v>
          </cell>
          <cell r="G72">
            <v>0.2</v>
          </cell>
          <cell r="H72" t="str">
            <v>Fibres_P20</v>
          </cell>
          <cell r="I72">
            <v>0.19999999999999996</v>
          </cell>
          <cell r="J72">
            <v>0.2</v>
          </cell>
        </row>
        <row r="73">
          <cell r="C73" t="str">
            <v>Boissons pour le sport edulcorees</v>
          </cell>
          <cell r="D73">
            <v>3</v>
          </cell>
          <cell r="E73">
            <v>0</v>
          </cell>
          <cell r="F73">
            <v>0</v>
          </cell>
          <cell r="J73">
            <v>0</v>
          </cell>
        </row>
        <row r="74">
          <cell r="C74" t="str">
            <v>Boissons pour le sport sucrees</v>
          </cell>
          <cell r="D74">
            <v>2</v>
          </cell>
          <cell r="E74">
            <v>0</v>
          </cell>
          <cell r="F74">
            <v>0</v>
          </cell>
          <cell r="J74">
            <v>0</v>
          </cell>
        </row>
        <row r="75">
          <cell r="C75" t="str">
            <v>Boissons vegetales sans sucres ajoutes</v>
          </cell>
          <cell r="D75">
            <v>118</v>
          </cell>
          <cell r="E75">
            <v>0.5</v>
          </cell>
          <cell r="F75">
            <v>0.5</v>
          </cell>
          <cell r="G75">
            <v>0.3</v>
          </cell>
          <cell r="H75" t="str">
            <v>Fibres_P40</v>
          </cell>
          <cell r="I75">
            <v>0.19999999999999996</v>
          </cell>
          <cell r="J75">
            <v>0.3</v>
          </cell>
        </row>
        <row r="76">
          <cell r="C76" t="str">
            <v>Boissons vegetales sucrees</v>
          </cell>
          <cell r="D76">
            <v>110</v>
          </cell>
          <cell r="E76">
            <v>0.7</v>
          </cell>
          <cell r="F76">
            <v>0.6</v>
          </cell>
          <cell r="G76">
            <v>0.6</v>
          </cell>
          <cell r="H76" t="str">
            <v>Fibres_P45</v>
          </cell>
          <cell r="I76">
            <v>0.14285714285714299</v>
          </cell>
          <cell r="J76">
            <v>0.6</v>
          </cell>
        </row>
        <row r="77">
          <cell r="C77" t="str">
            <v>Colas sans sucres ajoutes</v>
          </cell>
          <cell r="D77">
            <v>17</v>
          </cell>
          <cell r="E77">
            <v>0.1</v>
          </cell>
          <cell r="F77">
            <v>0.01</v>
          </cell>
          <cell r="J77">
            <v>0.01</v>
          </cell>
        </row>
        <row r="78">
          <cell r="C78" t="str">
            <v>Colas sucres</v>
          </cell>
          <cell r="D78">
            <v>18</v>
          </cell>
          <cell r="E78">
            <v>0.1</v>
          </cell>
          <cell r="F78">
            <v>0.3</v>
          </cell>
          <cell r="G78">
            <v>0.1</v>
          </cell>
          <cell r="H78" t="str">
            <v>Fibres_P40</v>
          </cell>
          <cell r="I78">
            <v>1</v>
          </cell>
          <cell r="J78">
            <v>0.1</v>
          </cell>
        </row>
        <row r="79">
          <cell r="C79" t="str">
            <v>Colas sucres et edulcores</v>
          </cell>
          <cell r="D79">
            <v>6</v>
          </cell>
          <cell r="E79">
            <v>0.2</v>
          </cell>
          <cell r="F79">
            <v>0.3</v>
          </cell>
          <cell r="G79">
            <v>0.3</v>
          </cell>
          <cell r="H79" t="str">
            <v>Fibres_P20</v>
          </cell>
          <cell r="I79">
            <v>0.49999999999999989</v>
          </cell>
          <cell r="J79">
            <v>0.3</v>
          </cell>
        </row>
        <row r="80">
          <cell r="C80" t="str">
            <v>Eaux aromatisees sans sucres ajoutes</v>
          </cell>
          <cell r="D80">
            <v>24</v>
          </cell>
          <cell r="E80">
            <v>0.1</v>
          </cell>
          <cell r="F80">
            <v>1E-4</v>
          </cell>
          <cell r="J80">
            <v>1E-4</v>
          </cell>
        </row>
        <row r="81">
          <cell r="C81" t="str">
            <v>Eaux aromatisees sucrees</v>
          </cell>
          <cell r="D81">
            <v>53</v>
          </cell>
          <cell r="E81">
            <v>0.1</v>
          </cell>
          <cell r="F81">
            <v>0.1</v>
          </cell>
          <cell r="J81">
            <v>0.1</v>
          </cell>
        </row>
        <row r="82">
          <cell r="C82" t="str">
            <v>Eaux aromatisees sucrees et edulcorees</v>
          </cell>
          <cell r="D82">
            <v>7</v>
          </cell>
          <cell r="E82">
            <v>0.1</v>
          </cell>
          <cell r="F82">
            <v>0.1</v>
          </cell>
          <cell r="J82">
            <v>0.1</v>
          </cell>
        </row>
        <row r="83">
          <cell r="C83" t="str">
            <v>Tonics et bitters sans sucres ajoutes</v>
          </cell>
          <cell r="D83">
            <v>3</v>
          </cell>
          <cell r="E83">
            <v>0.3</v>
          </cell>
          <cell r="F83">
            <v>0.3</v>
          </cell>
          <cell r="J83">
            <v>0.3</v>
          </cell>
        </row>
        <row r="84">
          <cell r="C84" t="str">
            <v>Tonics et bitters sucres</v>
          </cell>
          <cell r="D84">
            <v>7</v>
          </cell>
          <cell r="E84">
            <v>0.1</v>
          </cell>
          <cell r="F84">
            <v>0.3</v>
          </cell>
          <cell r="G84">
            <v>0.3</v>
          </cell>
          <cell r="H84" t="str">
            <v>Fibres_P45</v>
          </cell>
          <cell r="I84">
            <v>1.9999999999999998</v>
          </cell>
          <cell r="J84">
            <v>0.3</v>
          </cell>
        </row>
        <row r="85">
          <cell r="C85" t="str">
            <v>Tonics et bitters sucres et edulcores</v>
          </cell>
          <cell r="D85">
            <v>1</v>
          </cell>
          <cell r="E85">
            <v>0</v>
          </cell>
          <cell r="F85">
            <v>0</v>
          </cell>
          <cell r="J85">
            <v>0</v>
          </cell>
        </row>
        <row r="86">
          <cell r="C86" t="str">
            <v>Soupes à base de viande</v>
          </cell>
          <cell r="D86">
            <v>8</v>
          </cell>
          <cell r="E86">
            <v>0.9</v>
          </cell>
          <cell r="F86">
            <v>0.7</v>
          </cell>
          <cell r="G86">
            <v>0.4</v>
          </cell>
          <cell r="H86" t="str">
            <v>Fibres_P40</v>
          </cell>
          <cell r="I86">
            <v>0.11111111111111108</v>
          </cell>
          <cell r="J86">
            <v>0.4</v>
          </cell>
        </row>
        <row r="87">
          <cell r="C87" t="str">
            <v>Soupes avec pâtes et légumes</v>
          </cell>
          <cell r="D87">
            <v>38</v>
          </cell>
          <cell r="E87">
            <v>0.7</v>
          </cell>
          <cell r="F87">
            <v>0.8</v>
          </cell>
          <cell r="G87">
            <v>0.3</v>
          </cell>
          <cell r="H87" t="str">
            <v>Fibres_P20</v>
          </cell>
          <cell r="I87">
            <v>0.14285714285714299</v>
          </cell>
          <cell r="J87">
            <v>0.3</v>
          </cell>
        </row>
        <row r="88">
          <cell r="C88" t="str">
            <v>Soupes avec pâtes et viande ou poisson</v>
          </cell>
          <cell r="D88">
            <v>32</v>
          </cell>
          <cell r="E88">
            <v>0.3</v>
          </cell>
          <cell r="F88">
            <v>0.3</v>
          </cell>
          <cell r="J88">
            <v>0.3</v>
          </cell>
        </row>
        <row r="89">
          <cell r="C89" t="str">
            <v>Soupes d'asperges</v>
          </cell>
          <cell r="D89">
            <v>9</v>
          </cell>
          <cell r="E89">
            <v>0.6</v>
          </cell>
          <cell r="F89">
            <v>0.5</v>
          </cell>
          <cell r="G89">
            <v>0.4</v>
          </cell>
          <cell r="H89" t="str">
            <v>Fibres_P35</v>
          </cell>
          <cell r="I89">
            <v>0.16666666666666663</v>
          </cell>
          <cell r="J89">
            <v>0.4</v>
          </cell>
        </row>
        <row r="90">
          <cell r="C90" t="str">
            <v>Soupes de carottes</v>
          </cell>
          <cell r="D90">
            <v>17</v>
          </cell>
          <cell r="E90">
            <v>1.3</v>
          </cell>
          <cell r="F90">
            <v>1.4</v>
          </cell>
          <cell r="G90">
            <v>1.1000000000000001</v>
          </cell>
          <cell r="H90" t="str">
            <v>Fibres_P25</v>
          </cell>
          <cell r="I90">
            <v>7.6923076923076816E-2</v>
          </cell>
          <cell r="J90">
            <v>1.1000000000000001</v>
          </cell>
        </row>
        <row r="91">
          <cell r="C91" t="str">
            <v>Soupes de champignons</v>
          </cell>
          <cell r="D91">
            <v>20</v>
          </cell>
          <cell r="E91">
            <v>0.5</v>
          </cell>
          <cell r="F91">
            <v>0.5</v>
          </cell>
          <cell r="G91">
            <v>0.4</v>
          </cell>
          <cell r="H91" t="str">
            <v>Fibres_P45</v>
          </cell>
          <cell r="I91">
            <v>0.19999999999999996</v>
          </cell>
          <cell r="J91">
            <v>0.4</v>
          </cell>
        </row>
        <row r="92">
          <cell r="C92" t="str">
            <v>Soupes de féculents</v>
          </cell>
          <cell r="D92">
            <v>35</v>
          </cell>
          <cell r="E92">
            <v>1.6</v>
          </cell>
          <cell r="F92">
            <v>1.5</v>
          </cell>
          <cell r="G92">
            <v>1.1000000000000001</v>
          </cell>
          <cell r="H92" t="str">
            <v>Fibres_P20</v>
          </cell>
          <cell r="I92">
            <v>6.2499999999999917E-2</v>
          </cell>
          <cell r="J92">
            <v>1.1000000000000001</v>
          </cell>
        </row>
        <row r="93">
          <cell r="C93" t="str">
            <v>Soupes de légumes variés</v>
          </cell>
          <cell r="D93">
            <v>178</v>
          </cell>
          <cell r="E93">
            <v>1.2</v>
          </cell>
          <cell r="F93">
            <v>1.1000000000000001</v>
          </cell>
          <cell r="G93">
            <v>1</v>
          </cell>
          <cell r="H93" t="str">
            <v>Fibres_P40</v>
          </cell>
          <cell r="I93">
            <v>8.3333333333333412E-2</v>
          </cell>
          <cell r="J93">
            <v>1</v>
          </cell>
        </row>
        <row r="94">
          <cell r="C94" t="str">
            <v>Soupes de légumes verts ou choux</v>
          </cell>
          <cell r="D94">
            <v>54</v>
          </cell>
          <cell r="E94">
            <v>1.1000000000000001</v>
          </cell>
          <cell r="F94">
            <v>1</v>
          </cell>
          <cell r="G94">
            <v>0.8</v>
          </cell>
          <cell r="H94" t="str">
            <v>Fibres_P35</v>
          </cell>
          <cell r="I94">
            <v>9.0909090909090787E-2</v>
          </cell>
          <cell r="J94">
            <v>0.8</v>
          </cell>
        </row>
        <row r="95">
          <cell r="C95" t="str">
            <v>Soupes de poireaux</v>
          </cell>
          <cell r="D95">
            <v>41</v>
          </cell>
          <cell r="E95">
            <v>0.8</v>
          </cell>
          <cell r="F95">
            <v>0.9</v>
          </cell>
          <cell r="G95">
            <v>0.7</v>
          </cell>
          <cell r="H95" t="str">
            <v>Fibres_P35</v>
          </cell>
          <cell r="I95">
            <v>0.12499999999999997</v>
          </cell>
          <cell r="J95">
            <v>0.7</v>
          </cell>
        </row>
        <row r="96">
          <cell r="C96" t="str">
            <v>Soupes de poissons, crustacés, mollusques</v>
          </cell>
          <cell r="D96">
            <v>41</v>
          </cell>
          <cell r="E96">
            <v>0.8</v>
          </cell>
          <cell r="F96">
            <v>0.7</v>
          </cell>
          <cell r="G96">
            <v>0.7</v>
          </cell>
          <cell r="H96" t="str">
            <v>Fibres_P50</v>
          </cell>
          <cell r="I96">
            <v>0.12499999999999997</v>
          </cell>
          <cell r="J96">
            <v>0.7</v>
          </cell>
        </row>
        <row r="97">
          <cell r="C97" t="str">
            <v>Soupes de potirons</v>
          </cell>
          <cell r="D97">
            <v>58</v>
          </cell>
          <cell r="E97">
            <v>0.9</v>
          </cell>
          <cell r="F97">
            <v>1</v>
          </cell>
          <cell r="G97">
            <v>0.8</v>
          </cell>
          <cell r="H97" t="str">
            <v>Fibres_P30</v>
          </cell>
          <cell r="I97">
            <v>0.11111111111111108</v>
          </cell>
          <cell r="J97">
            <v>0.8</v>
          </cell>
        </row>
        <row r="98">
          <cell r="C98" t="str">
            <v>Soupes de tomates</v>
          </cell>
          <cell r="D98">
            <v>35</v>
          </cell>
          <cell r="E98">
            <v>0.9</v>
          </cell>
          <cell r="F98">
            <v>0.9</v>
          </cell>
          <cell r="G98">
            <v>0.4</v>
          </cell>
          <cell r="H98" t="str">
            <v>Fibres_P10</v>
          </cell>
          <cell r="I98">
            <v>0.11111111111111108</v>
          </cell>
          <cell r="J98">
            <v>0.4</v>
          </cell>
        </row>
        <row r="99">
          <cell r="C99" t="str">
            <v>Soupes d'oignons</v>
          </cell>
          <cell r="D99">
            <v>9</v>
          </cell>
          <cell r="E99">
            <v>0.7</v>
          </cell>
          <cell r="F99">
            <v>0.3</v>
          </cell>
          <cell r="J99">
            <v>0.3</v>
          </cell>
        </row>
        <row r="100">
          <cell r="C100" t="str">
            <v>Soupes exotiques</v>
          </cell>
          <cell r="D100">
            <v>51</v>
          </cell>
          <cell r="E100">
            <v>0.8</v>
          </cell>
          <cell r="F100">
            <v>0.7</v>
          </cell>
          <cell r="G100">
            <v>0.4</v>
          </cell>
          <cell r="H100" t="str">
            <v>Fibres_P20</v>
          </cell>
          <cell r="I100">
            <v>0.12499999999999997</v>
          </cell>
          <cell r="J100">
            <v>0.4</v>
          </cell>
        </row>
        <row r="101">
          <cell r="C101" t="str">
            <v>Soupes froides</v>
          </cell>
          <cell r="D101">
            <v>36</v>
          </cell>
          <cell r="E101">
            <v>1</v>
          </cell>
          <cell r="F101">
            <v>1</v>
          </cell>
          <cell r="G101">
            <v>0.8</v>
          </cell>
          <cell r="H101" t="str">
            <v>Fibres_P25</v>
          </cell>
          <cell r="I101">
            <v>0.10000000000000009</v>
          </cell>
          <cell r="J101">
            <v>0.8</v>
          </cell>
        </row>
        <row r="102">
          <cell r="C102" t="str">
            <v>Céréales aux fruits riches en fibres</v>
          </cell>
          <cell r="D102">
            <v>15</v>
          </cell>
          <cell r="E102">
            <v>8.4</v>
          </cell>
          <cell r="F102">
            <v>8.6999999999999993</v>
          </cell>
          <cell r="G102">
            <v>8.1</v>
          </cell>
          <cell r="H102" t="str">
            <v>Fibres_P40</v>
          </cell>
          <cell r="I102">
            <v>7.1428571428571383E-2</v>
          </cell>
          <cell r="J102">
            <v>8.1</v>
          </cell>
        </row>
        <row r="103">
          <cell r="C103" t="str">
            <v>Céréales chocolat caramel</v>
          </cell>
          <cell r="D103">
            <v>9</v>
          </cell>
          <cell r="E103">
            <v>6.1</v>
          </cell>
          <cell r="F103">
            <v>6.2</v>
          </cell>
          <cell r="J103">
            <v>6.2</v>
          </cell>
        </row>
        <row r="104">
          <cell r="C104" t="str">
            <v>Céréales chocolatées</v>
          </cell>
          <cell r="D104">
            <v>84</v>
          </cell>
          <cell r="E104">
            <v>5.8</v>
          </cell>
          <cell r="F104">
            <v>6.2</v>
          </cell>
          <cell r="G104">
            <v>4.4000000000000004</v>
          </cell>
          <cell r="H104" t="str">
            <v>Fibres_P30</v>
          </cell>
          <cell r="I104">
            <v>5.1724137931034454E-2</v>
          </cell>
          <cell r="J104">
            <v>4.4000000000000004</v>
          </cell>
        </row>
        <row r="105">
          <cell r="C105" t="str">
            <v>Céréales fourrées</v>
          </cell>
          <cell r="D105">
            <v>59</v>
          </cell>
          <cell r="E105">
            <v>5.0999999999999996</v>
          </cell>
          <cell r="F105">
            <v>5.0999999999999996</v>
          </cell>
          <cell r="G105">
            <v>4.2</v>
          </cell>
          <cell r="H105" t="str">
            <v>Fibres_P40</v>
          </cell>
          <cell r="I105">
            <v>5.8823529411764851E-2</v>
          </cell>
          <cell r="J105">
            <v>4.2</v>
          </cell>
        </row>
        <row r="106">
          <cell r="C106" t="str">
            <v>Céréales miel caramel</v>
          </cell>
          <cell r="D106">
            <v>53</v>
          </cell>
          <cell r="E106">
            <v>4.4000000000000004</v>
          </cell>
          <cell r="F106">
            <v>4.0999999999999996</v>
          </cell>
          <cell r="G106">
            <v>2.5</v>
          </cell>
          <cell r="H106" t="str">
            <v>Fibres_P25</v>
          </cell>
          <cell r="I106">
            <v>6.8181818181818135E-2</v>
          </cell>
          <cell r="J106">
            <v>2.5</v>
          </cell>
        </row>
        <row r="107">
          <cell r="C107" t="str">
            <v>Céréales riches en fibres</v>
          </cell>
          <cell r="D107">
            <v>11</v>
          </cell>
          <cell r="E107">
            <v>14.4</v>
          </cell>
          <cell r="F107">
            <v>10</v>
          </cell>
          <cell r="G107">
            <v>10</v>
          </cell>
          <cell r="H107" t="str">
            <v>Fibres_P50</v>
          </cell>
          <cell r="I107">
            <v>5.5555555555555483E-2</v>
          </cell>
          <cell r="J107">
            <v>10</v>
          </cell>
        </row>
        <row r="108">
          <cell r="C108" t="str">
            <v>Flocons d'avoine et/ou autres céréales</v>
          </cell>
          <cell r="D108">
            <v>7</v>
          </cell>
          <cell r="E108">
            <v>12.4</v>
          </cell>
          <cell r="F108">
            <v>11</v>
          </cell>
          <cell r="J108">
            <v>11</v>
          </cell>
        </row>
        <row r="109">
          <cell r="C109" t="str">
            <v>Mueslis croustillants au chocolat</v>
          </cell>
          <cell r="D109">
            <v>90</v>
          </cell>
          <cell r="E109">
            <v>7.4</v>
          </cell>
          <cell r="F109">
            <v>6.7</v>
          </cell>
          <cell r="G109">
            <v>6.6</v>
          </cell>
          <cell r="H109" t="str">
            <v>Fibres_P45</v>
          </cell>
          <cell r="I109">
            <v>5.4054054054053981E-2</v>
          </cell>
          <cell r="J109">
            <v>6.6</v>
          </cell>
        </row>
        <row r="110">
          <cell r="C110" t="str">
            <v>Mueslis croustillants aux fruits</v>
          </cell>
          <cell r="D110">
            <v>80</v>
          </cell>
          <cell r="E110">
            <v>7.5</v>
          </cell>
          <cell r="F110">
            <v>6.9</v>
          </cell>
          <cell r="G110">
            <v>6.9</v>
          </cell>
          <cell r="H110" t="str">
            <v>Fibres_P50</v>
          </cell>
          <cell r="I110">
            <v>5.3333333333333378E-2</v>
          </cell>
          <cell r="J110">
            <v>6.9</v>
          </cell>
        </row>
        <row r="111">
          <cell r="C111" t="str">
            <v>Mueslis croustillants aux fruits à coque - graines</v>
          </cell>
          <cell r="D111">
            <v>39</v>
          </cell>
          <cell r="E111">
            <v>7.1</v>
          </cell>
          <cell r="F111">
            <v>6.9</v>
          </cell>
          <cell r="G111">
            <v>6.4</v>
          </cell>
          <cell r="H111" t="str">
            <v>Fibres_P40</v>
          </cell>
          <cell r="I111">
            <v>5.6338028169014134E-2</v>
          </cell>
          <cell r="J111">
            <v>6.4</v>
          </cell>
        </row>
        <row r="112">
          <cell r="C112" t="str">
            <v>Mueslis floconneux ou de type traditionnel</v>
          </cell>
          <cell r="D112">
            <v>90</v>
          </cell>
          <cell r="E112">
            <v>9.3000000000000007</v>
          </cell>
          <cell r="F112">
            <v>9.3000000000000007</v>
          </cell>
          <cell r="G112">
            <v>8.4</v>
          </cell>
          <cell r="H112" t="str">
            <v>Fibres_P30</v>
          </cell>
          <cell r="I112">
            <v>5.3763440860215048E-2</v>
          </cell>
          <cell r="J112">
            <v>8.4</v>
          </cell>
        </row>
        <row r="113">
          <cell r="C113" t="str">
            <v>Pétales de céréales au chocolat - fruits à coque</v>
          </cell>
          <cell r="D113">
            <v>27</v>
          </cell>
          <cell r="E113">
            <v>5.9</v>
          </cell>
          <cell r="F113">
            <v>5.9</v>
          </cell>
          <cell r="G113">
            <v>5</v>
          </cell>
          <cell r="H113" t="str">
            <v>Fibres_P25</v>
          </cell>
          <cell r="I113">
            <v>5.0847457627118613E-2</v>
          </cell>
          <cell r="J113">
            <v>5</v>
          </cell>
        </row>
        <row r="114">
          <cell r="C114" t="str">
            <v>Pétales de céréales au sucre</v>
          </cell>
          <cell r="D114">
            <v>17</v>
          </cell>
          <cell r="E114">
            <v>2.7</v>
          </cell>
          <cell r="F114">
            <v>2.7</v>
          </cell>
          <cell r="G114">
            <v>2.6</v>
          </cell>
          <cell r="H114" t="str">
            <v>Fibres_P30</v>
          </cell>
          <cell r="I114">
            <v>0.11111111111111104</v>
          </cell>
          <cell r="J114">
            <v>2.6</v>
          </cell>
        </row>
        <row r="115">
          <cell r="C115" t="str">
            <v>Pétales de céréales aux fruits</v>
          </cell>
          <cell r="D115">
            <v>9</v>
          </cell>
          <cell r="E115">
            <v>4.9000000000000004</v>
          </cell>
          <cell r="F115">
            <v>5.3</v>
          </cell>
          <cell r="G115">
            <v>5.0999999999999996</v>
          </cell>
          <cell r="H115" t="str">
            <v>Fibres_P35</v>
          </cell>
          <cell r="I115">
            <v>8.1632653061224372E-2</v>
          </cell>
          <cell r="J115">
            <v>5.0999999999999996</v>
          </cell>
        </row>
        <row r="116">
          <cell r="C116" t="str">
            <v>Pétales de céréales nature</v>
          </cell>
          <cell r="D116">
            <v>29</v>
          </cell>
          <cell r="E116">
            <v>3.9</v>
          </cell>
          <cell r="F116">
            <v>3.7</v>
          </cell>
          <cell r="G116">
            <v>3.3</v>
          </cell>
          <cell r="H116" t="str">
            <v>Fibres_P35</v>
          </cell>
          <cell r="I116">
            <v>5.1282051282051218E-2</v>
          </cell>
          <cell r="J116">
            <v>3.3</v>
          </cell>
        </row>
        <row r="117">
          <cell r="C117" t="str">
            <v>Pétales de céréales sans sucre ajouté</v>
          </cell>
          <cell r="D117">
            <v>7</v>
          </cell>
          <cell r="E117">
            <v>6.2</v>
          </cell>
          <cell r="F117">
            <v>6.3</v>
          </cell>
          <cell r="G117">
            <v>6.3</v>
          </cell>
          <cell r="H117" t="str">
            <v>Fibres_P45</v>
          </cell>
          <cell r="I117">
            <v>0.19354838709677422</v>
          </cell>
          <cell r="J117">
            <v>6.3</v>
          </cell>
        </row>
        <row r="118">
          <cell r="C118" t="str">
            <v>Andouilles et andouillettes</v>
          </cell>
          <cell r="D118">
            <v>14</v>
          </cell>
          <cell r="E118">
            <v>0.2</v>
          </cell>
          <cell r="F118">
            <v>0.3</v>
          </cell>
          <cell r="G118">
            <v>0.3</v>
          </cell>
          <cell r="H118" t="str">
            <v>Fibres_P30</v>
          </cell>
          <cell r="I118">
            <v>0.49999999999999989</v>
          </cell>
          <cell r="J118">
            <v>0.3</v>
          </cell>
        </row>
        <row r="119">
          <cell r="C119" t="str">
            <v>Assortiments de charcuteries</v>
          </cell>
          <cell r="D119">
            <v>5</v>
          </cell>
          <cell r="E119">
            <v>0.3</v>
          </cell>
          <cell r="F119">
            <v>0.3</v>
          </cell>
          <cell r="J119">
            <v>0.3</v>
          </cell>
        </row>
        <row r="120">
          <cell r="C120" t="str">
            <v>Autres charcuteries à base d'abats</v>
          </cell>
          <cell r="D120">
            <v>19</v>
          </cell>
          <cell r="E120">
            <v>0.3</v>
          </cell>
          <cell r="F120">
            <v>0.3</v>
          </cell>
          <cell r="J120">
            <v>0.3</v>
          </cell>
        </row>
        <row r="121">
          <cell r="C121" t="str">
            <v>Autres pâtés_mousses</v>
          </cell>
          <cell r="D121">
            <v>21</v>
          </cell>
          <cell r="E121">
            <v>0.4</v>
          </cell>
          <cell r="F121">
            <v>0.3</v>
          </cell>
          <cell r="J121">
            <v>0.3</v>
          </cell>
        </row>
        <row r="122">
          <cell r="C122" t="str">
            <v>Autres saucisses</v>
          </cell>
          <cell r="D122">
            <v>69</v>
          </cell>
          <cell r="E122">
            <v>0.3</v>
          </cell>
          <cell r="F122">
            <v>0.3</v>
          </cell>
          <cell r="J122">
            <v>0.3</v>
          </cell>
        </row>
        <row r="123">
          <cell r="C123" t="str">
            <v>Autres saucissons</v>
          </cell>
          <cell r="D123">
            <v>1</v>
          </cell>
          <cell r="E123">
            <v>1E-4</v>
          </cell>
          <cell r="F123">
            <v>1E-4</v>
          </cell>
          <cell r="J123">
            <v>1E-4</v>
          </cell>
        </row>
        <row r="124">
          <cell r="C124" t="str">
            <v>Bacon de porc</v>
          </cell>
          <cell r="D124">
            <v>15</v>
          </cell>
          <cell r="E124">
            <v>0.2</v>
          </cell>
          <cell r="F124">
            <v>0.3</v>
          </cell>
          <cell r="G124">
            <v>0.1</v>
          </cell>
          <cell r="H124" t="str">
            <v>Fibres_P20</v>
          </cell>
          <cell r="I124">
            <v>0.49999999999999989</v>
          </cell>
          <cell r="J124">
            <v>0.1</v>
          </cell>
        </row>
        <row r="125">
          <cell r="C125" t="str">
            <v>Bœuf cuit préemballé</v>
          </cell>
          <cell r="D125">
            <v>2</v>
          </cell>
          <cell r="E125">
            <v>0.1</v>
          </cell>
          <cell r="F125">
            <v>0.1</v>
          </cell>
          <cell r="G125">
            <v>0.1</v>
          </cell>
          <cell r="H125" t="str">
            <v>Fibres_P50</v>
          </cell>
          <cell r="I125">
            <v>1</v>
          </cell>
          <cell r="J125">
            <v>0.1</v>
          </cell>
        </row>
        <row r="126">
          <cell r="C126" t="str">
            <v>Boudins</v>
          </cell>
          <cell r="D126">
            <v>37</v>
          </cell>
          <cell r="E126">
            <v>1.2</v>
          </cell>
          <cell r="F126">
            <v>1.3</v>
          </cell>
          <cell r="G126">
            <v>0.5</v>
          </cell>
          <cell r="H126" t="str">
            <v>Fibres_P25</v>
          </cell>
          <cell r="I126">
            <v>8.3333333333333412E-2</v>
          </cell>
          <cell r="J126">
            <v>0.5</v>
          </cell>
        </row>
        <row r="127">
          <cell r="C127" t="str">
            <v>Chorizo</v>
          </cell>
          <cell r="D127">
            <v>31</v>
          </cell>
          <cell r="E127">
            <v>0.5</v>
          </cell>
          <cell r="F127">
            <v>0.3</v>
          </cell>
          <cell r="J127">
            <v>0.3</v>
          </cell>
        </row>
        <row r="128">
          <cell r="C128" t="str">
            <v>Confit de foie</v>
          </cell>
          <cell r="D128">
            <v>4</v>
          </cell>
          <cell r="E128">
            <v>0.1</v>
          </cell>
          <cell r="F128">
            <v>0.1</v>
          </cell>
          <cell r="G128">
            <v>0.1</v>
          </cell>
          <cell r="H128" t="str">
            <v>Fibres_P50</v>
          </cell>
          <cell r="I128">
            <v>1</v>
          </cell>
          <cell r="J128">
            <v>0.1</v>
          </cell>
        </row>
        <row r="129">
          <cell r="C129" t="str">
            <v>Coppa</v>
          </cell>
          <cell r="D129">
            <v>10</v>
          </cell>
          <cell r="E129">
            <v>0.3</v>
          </cell>
          <cell r="F129">
            <v>0.3</v>
          </cell>
          <cell r="J129">
            <v>0.3</v>
          </cell>
        </row>
        <row r="130">
          <cell r="C130" t="str">
            <v>Jambon cru et jambon sec</v>
          </cell>
          <cell r="D130">
            <v>84</v>
          </cell>
          <cell r="E130">
            <v>0.2</v>
          </cell>
          <cell r="F130">
            <v>0.3</v>
          </cell>
          <cell r="G130">
            <v>0.3</v>
          </cell>
          <cell r="H130" t="str">
            <v>Fibres_P40</v>
          </cell>
          <cell r="I130">
            <v>0.49999999999999989</v>
          </cell>
          <cell r="J130">
            <v>0.3</v>
          </cell>
        </row>
        <row r="131">
          <cell r="C131" t="str">
            <v>Jambon cuit, épaule cuite et rôti de porc</v>
          </cell>
          <cell r="D131">
            <v>32</v>
          </cell>
          <cell r="E131">
            <v>0.5</v>
          </cell>
          <cell r="F131">
            <v>0.3</v>
          </cell>
          <cell r="G131">
            <v>0.3</v>
          </cell>
          <cell r="H131" t="str">
            <v>Fibres_P30</v>
          </cell>
          <cell r="I131">
            <v>0.19999999999999996</v>
          </cell>
          <cell r="J131">
            <v>0.3</v>
          </cell>
        </row>
        <row r="132">
          <cell r="C132" t="str">
            <v>Jambon cuit, épaule cuite et rôti de porc supérieur</v>
          </cell>
          <cell r="D132">
            <v>82</v>
          </cell>
          <cell r="E132">
            <v>0.2</v>
          </cell>
          <cell r="F132">
            <v>0.3</v>
          </cell>
          <cell r="G132">
            <v>0.3</v>
          </cell>
          <cell r="H132" t="str">
            <v>Fibres_P15</v>
          </cell>
          <cell r="I132">
            <v>0.49999999999999989</v>
          </cell>
          <cell r="J132">
            <v>0.3</v>
          </cell>
        </row>
        <row r="133">
          <cell r="C133" t="str">
            <v>Jambon cuit, épaule cuite et rôti de porc supérieur_réduit en sel</v>
          </cell>
          <cell r="D133">
            <v>14</v>
          </cell>
          <cell r="E133">
            <v>0.3</v>
          </cell>
          <cell r="F133">
            <v>0.3</v>
          </cell>
          <cell r="J133">
            <v>0.3</v>
          </cell>
        </row>
        <row r="134">
          <cell r="C134" t="str">
            <v>Jambon cuit, épaule cuite et rôti de porc_réduit en sel</v>
          </cell>
          <cell r="D134">
            <v>3</v>
          </cell>
          <cell r="E134">
            <v>0.3</v>
          </cell>
          <cell r="F134">
            <v>0.3</v>
          </cell>
          <cell r="J134">
            <v>0.3</v>
          </cell>
        </row>
        <row r="135">
          <cell r="C135" t="str">
            <v>Jambon et rôti de volaille</v>
          </cell>
          <cell r="D135">
            <v>84</v>
          </cell>
          <cell r="E135">
            <v>0.4</v>
          </cell>
          <cell r="F135">
            <v>0.3</v>
          </cell>
          <cell r="J135">
            <v>0.3</v>
          </cell>
        </row>
        <row r="136">
          <cell r="C136" t="str">
            <v>Jambon et rôti de volaille supérieur</v>
          </cell>
          <cell r="D136">
            <v>39</v>
          </cell>
          <cell r="E136">
            <v>0.2</v>
          </cell>
          <cell r="F136">
            <v>0.3</v>
          </cell>
          <cell r="G136">
            <v>0.3</v>
          </cell>
          <cell r="H136" t="str">
            <v>Fibres_P25</v>
          </cell>
          <cell r="I136">
            <v>0.49999999999999989</v>
          </cell>
          <cell r="J136">
            <v>0.3</v>
          </cell>
        </row>
        <row r="137">
          <cell r="C137" t="str">
            <v>Jambon et rôti de volaille supérieur_réduit en sel</v>
          </cell>
          <cell r="D137">
            <v>7</v>
          </cell>
          <cell r="E137">
            <v>0.2</v>
          </cell>
          <cell r="F137">
            <v>0.3</v>
          </cell>
          <cell r="G137">
            <v>0.3</v>
          </cell>
          <cell r="H137" t="str">
            <v>Fibres_P45</v>
          </cell>
          <cell r="I137">
            <v>0.49999999999999989</v>
          </cell>
          <cell r="J137">
            <v>0.3</v>
          </cell>
        </row>
        <row r="138">
          <cell r="C138" t="str">
            <v>Jambon et rôti de volaille_réduit en sel</v>
          </cell>
          <cell r="D138">
            <v>2</v>
          </cell>
          <cell r="E138">
            <v>0.3</v>
          </cell>
          <cell r="F138">
            <v>0.3</v>
          </cell>
          <cell r="J138">
            <v>0.3</v>
          </cell>
        </row>
        <row r="139">
          <cell r="C139" t="str">
            <v>Lardons et bacon de volaille</v>
          </cell>
          <cell r="D139">
            <v>5</v>
          </cell>
          <cell r="E139">
            <v>0.8</v>
          </cell>
          <cell r="F139">
            <v>0.5</v>
          </cell>
          <cell r="G139">
            <v>0.4</v>
          </cell>
          <cell r="H139" t="str">
            <v>Fibres_P40</v>
          </cell>
          <cell r="I139">
            <v>0.12499999999999997</v>
          </cell>
          <cell r="J139">
            <v>0.4</v>
          </cell>
        </row>
        <row r="140">
          <cell r="C140" t="str">
            <v>Lardons et poitrine de porc</v>
          </cell>
          <cell r="D140">
            <v>53</v>
          </cell>
          <cell r="E140">
            <v>0.2</v>
          </cell>
          <cell r="F140">
            <v>0.3</v>
          </cell>
          <cell r="G140">
            <v>0.3</v>
          </cell>
          <cell r="H140" t="str">
            <v>Fibres_P30</v>
          </cell>
          <cell r="I140">
            <v>0.49999999999999989</v>
          </cell>
          <cell r="J140">
            <v>0.3</v>
          </cell>
        </row>
        <row r="141">
          <cell r="C141" t="str">
            <v>Lardons et poitrine de porc_réduit en sel</v>
          </cell>
          <cell r="D141">
            <v>12</v>
          </cell>
          <cell r="E141">
            <v>0.2</v>
          </cell>
          <cell r="F141">
            <v>0.3</v>
          </cell>
          <cell r="G141">
            <v>0.3</v>
          </cell>
          <cell r="H141" t="str">
            <v>Fibres_P20</v>
          </cell>
          <cell r="I141">
            <v>0.49999999999999989</v>
          </cell>
          <cell r="J141">
            <v>0.3</v>
          </cell>
        </row>
        <row r="142">
          <cell r="C142" t="str">
            <v>Magrets de canard</v>
          </cell>
          <cell r="D142">
            <v>4</v>
          </cell>
          <cell r="E142">
            <v>0.1</v>
          </cell>
          <cell r="F142">
            <v>0.1</v>
          </cell>
          <cell r="G142">
            <v>0.1</v>
          </cell>
          <cell r="H142" t="str">
            <v>Fibres_P50</v>
          </cell>
          <cell r="I142">
            <v>1</v>
          </cell>
          <cell r="J142">
            <v>0.1</v>
          </cell>
        </row>
        <row r="143">
          <cell r="C143" t="str">
            <v>Mousse de canard</v>
          </cell>
          <cell r="D143">
            <v>10</v>
          </cell>
          <cell r="E143">
            <v>0.9</v>
          </cell>
          <cell r="F143">
            <v>0.3</v>
          </cell>
          <cell r="J143">
            <v>0.3</v>
          </cell>
        </row>
        <row r="144">
          <cell r="C144" t="str">
            <v>Pâté de campagne</v>
          </cell>
          <cell r="D144">
            <v>50</v>
          </cell>
          <cell r="E144">
            <v>0.4</v>
          </cell>
          <cell r="F144">
            <v>0.3</v>
          </cell>
          <cell r="G144">
            <v>0.3</v>
          </cell>
          <cell r="H144" t="str">
            <v>Fibres_P30</v>
          </cell>
          <cell r="I144">
            <v>0.24999999999999994</v>
          </cell>
          <cell r="J144">
            <v>0.3</v>
          </cell>
        </row>
        <row r="145">
          <cell r="C145" t="str">
            <v>Pâté_mousse de foie de porc</v>
          </cell>
          <cell r="D145">
            <v>28</v>
          </cell>
          <cell r="E145">
            <v>0.3</v>
          </cell>
          <cell r="F145">
            <v>0.3</v>
          </cell>
          <cell r="J145">
            <v>0.3</v>
          </cell>
        </row>
        <row r="146">
          <cell r="C146" t="str">
            <v>Produits alternatifs</v>
          </cell>
          <cell r="D146">
            <v>19</v>
          </cell>
          <cell r="E146">
            <v>3</v>
          </cell>
          <cell r="F146">
            <v>3.4</v>
          </cell>
          <cell r="G146">
            <v>1.7</v>
          </cell>
          <cell r="H146" t="str">
            <v>Fibres_P25</v>
          </cell>
          <cell r="I146">
            <v>6.6666666666666721E-2</v>
          </cell>
          <cell r="J146">
            <v>1.7</v>
          </cell>
        </row>
        <row r="147">
          <cell r="C147" t="str">
            <v>Rillettes de porc</v>
          </cell>
          <cell r="D147">
            <v>19</v>
          </cell>
          <cell r="E147">
            <v>0.3</v>
          </cell>
          <cell r="F147">
            <v>0.3</v>
          </cell>
          <cell r="J147">
            <v>0.3</v>
          </cell>
        </row>
        <row r="148">
          <cell r="C148" t="str">
            <v>Rillettes de volaille</v>
          </cell>
          <cell r="D148">
            <v>10</v>
          </cell>
          <cell r="E148">
            <v>0.3</v>
          </cell>
          <cell r="F148">
            <v>0.3</v>
          </cell>
          <cell r="G148">
            <v>0.3</v>
          </cell>
          <cell r="H148" t="str">
            <v>Fibres_P15</v>
          </cell>
          <cell r="I148">
            <v>0.33333333333333348</v>
          </cell>
          <cell r="J148">
            <v>0.3</v>
          </cell>
        </row>
        <row r="149">
          <cell r="C149" t="str">
            <v>Salami</v>
          </cell>
          <cell r="D149">
            <v>15</v>
          </cell>
          <cell r="E149">
            <v>0.2</v>
          </cell>
          <cell r="F149">
            <v>0.3</v>
          </cell>
          <cell r="G149">
            <v>0.3</v>
          </cell>
          <cell r="H149" t="str">
            <v>Fibres_P35</v>
          </cell>
          <cell r="I149">
            <v>0.49999999999999989</v>
          </cell>
          <cell r="J149">
            <v>0.3</v>
          </cell>
        </row>
        <row r="150">
          <cell r="C150" t="str">
            <v>Saucisses à pâte fine</v>
          </cell>
          <cell r="D150">
            <v>56</v>
          </cell>
          <cell r="E150">
            <v>0.6</v>
          </cell>
          <cell r="F150">
            <v>0.3</v>
          </cell>
          <cell r="J150">
            <v>0.3</v>
          </cell>
        </row>
        <row r="151">
          <cell r="C151" t="str">
            <v>Saucisses à pâte fine_réduit en sel</v>
          </cell>
          <cell r="D151">
            <v>4</v>
          </cell>
          <cell r="E151">
            <v>0.9</v>
          </cell>
          <cell r="F151">
            <v>1.1000000000000001</v>
          </cell>
          <cell r="G151">
            <v>0.6</v>
          </cell>
          <cell r="H151" t="str">
            <v>Fibres_P25</v>
          </cell>
          <cell r="I151">
            <v>0.11111111111111108</v>
          </cell>
          <cell r="J151">
            <v>0.6</v>
          </cell>
        </row>
        <row r="152">
          <cell r="C152" t="str">
            <v>Saucisses et saucissons cuits</v>
          </cell>
          <cell r="D152">
            <v>43</v>
          </cell>
          <cell r="E152">
            <v>0.4</v>
          </cell>
          <cell r="F152">
            <v>0.3</v>
          </cell>
          <cell r="J152">
            <v>0.3</v>
          </cell>
        </row>
        <row r="153">
          <cell r="C153" t="str">
            <v>Saucissons secs et saucisses sèches de porc</v>
          </cell>
          <cell r="D153">
            <v>142</v>
          </cell>
          <cell r="E153">
            <v>0.4</v>
          </cell>
          <cell r="F153">
            <v>0.3</v>
          </cell>
          <cell r="J153">
            <v>0.3</v>
          </cell>
        </row>
        <row r="154">
          <cell r="C154" t="str">
            <v>Saucissons secs et saucisses sèches de porc_réduit en matières grasses</v>
          </cell>
          <cell r="D154">
            <v>3</v>
          </cell>
          <cell r="E154">
            <v>0.2</v>
          </cell>
          <cell r="F154">
            <v>0.3</v>
          </cell>
          <cell r="G154">
            <v>0.3</v>
          </cell>
          <cell r="H154" t="str">
            <v>Fibres_P35</v>
          </cell>
          <cell r="I154">
            <v>0.49999999999999989</v>
          </cell>
          <cell r="J154">
            <v>0.3</v>
          </cell>
        </row>
        <row r="155">
          <cell r="C155" t="str">
            <v>Viandes de bœuf séchées, fumées ou saumurées</v>
          </cell>
          <cell r="D155">
            <v>13</v>
          </cell>
          <cell r="E155">
            <v>0.2</v>
          </cell>
          <cell r="F155">
            <v>0.3</v>
          </cell>
          <cell r="G155">
            <v>0.3</v>
          </cell>
          <cell r="H155" t="str">
            <v>Fibres_P40</v>
          </cell>
          <cell r="I155">
            <v>0.49999999999999989</v>
          </cell>
          <cell r="J155">
            <v>0.3</v>
          </cell>
        </row>
        <row r="156">
          <cell r="C156" t="str">
            <v>Viandes de porc sechees, fumées ou saumurées</v>
          </cell>
          <cell r="D156">
            <v>5</v>
          </cell>
          <cell r="E156">
            <v>0.3</v>
          </cell>
          <cell r="F156">
            <v>0</v>
          </cell>
          <cell r="J156">
            <v>0</v>
          </cell>
        </row>
        <row r="157">
          <cell r="C157" t="str">
            <v>Assortiments de chocolats</v>
          </cell>
          <cell r="D157">
            <v>14</v>
          </cell>
          <cell r="E157">
            <v>5.9</v>
          </cell>
          <cell r="F157">
            <v>4.8</v>
          </cell>
          <cell r="G157">
            <v>4.8</v>
          </cell>
          <cell r="H157" t="str">
            <v>Fibres_P50</v>
          </cell>
          <cell r="I157">
            <v>5.0847457627118613E-2</v>
          </cell>
          <cell r="J157">
            <v>4.8</v>
          </cell>
        </row>
        <row r="158">
          <cell r="C158" t="str">
            <v>Barres chocolatées</v>
          </cell>
          <cell r="D158">
            <v>33</v>
          </cell>
          <cell r="E158">
            <v>1.5</v>
          </cell>
          <cell r="F158">
            <v>1.1000000000000001</v>
          </cell>
          <cell r="G158">
            <v>0.8</v>
          </cell>
          <cell r="H158" t="str">
            <v>Fibres_P20</v>
          </cell>
          <cell r="I158">
            <v>6.6666666666666721E-2</v>
          </cell>
          <cell r="J158">
            <v>0.8</v>
          </cell>
        </row>
        <row r="159">
          <cell r="C159" t="str">
            <v>Bonbons/rochers/bouchées de chocolat et articles enrobés</v>
          </cell>
          <cell r="D159">
            <v>88</v>
          </cell>
          <cell r="E159">
            <v>3.2</v>
          </cell>
          <cell r="F159">
            <v>3</v>
          </cell>
          <cell r="G159">
            <v>1.9</v>
          </cell>
          <cell r="H159" t="str">
            <v>Fibres_P25</v>
          </cell>
          <cell r="I159">
            <v>9.3749999999999944E-2</v>
          </cell>
          <cell r="J159">
            <v>1.9</v>
          </cell>
        </row>
        <row r="160">
          <cell r="C160" t="str">
            <v>Chocolat allegé</v>
          </cell>
          <cell r="D160">
            <v>16</v>
          </cell>
          <cell r="E160">
            <v>11.3</v>
          </cell>
          <cell r="F160">
            <v>10.3</v>
          </cell>
          <cell r="G160">
            <v>6.3</v>
          </cell>
          <cell r="H160" t="str">
            <v>Fibres_P25</v>
          </cell>
          <cell r="I160">
            <v>9.7345132743362789E-2</v>
          </cell>
          <cell r="J160">
            <v>6.3</v>
          </cell>
        </row>
        <row r="161">
          <cell r="C161" t="str">
            <v>Chocolat au lait à pâtisser</v>
          </cell>
          <cell r="D161">
            <v>7</v>
          </cell>
          <cell r="E161">
            <v>3.3</v>
          </cell>
          <cell r="F161">
            <v>3.4</v>
          </cell>
          <cell r="G161">
            <v>3.4</v>
          </cell>
          <cell r="H161" t="str">
            <v>Fibres_P30</v>
          </cell>
          <cell r="I161">
            <v>9.0909090909090995E-2</v>
          </cell>
          <cell r="J161">
            <v>3.4</v>
          </cell>
        </row>
        <row r="162">
          <cell r="C162" t="str">
            <v>Chocolat au lait basique</v>
          </cell>
          <cell r="D162">
            <v>18</v>
          </cell>
          <cell r="E162">
            <v>2.2999999999999998</v>
          </cell>
          <cell r="F162">
            <v>1.9</v>
          </cell>
          <cell r="G162">
            <v>1.9</v>
          </cell>
          <cell r="H162" t="str">
            <v>Fibres_P50</v>
          </cell>
          <cell r="I162">
            <v>8.6956521739130516E-2</v>
          </cell>
          <cell r="J162">
            <v>1.9</v>
          </cell>
        </row>
        <row r="163">
          <cell r="C163" t="str">
            <v>Chocolat au lait basique avec inclusions</v>
          </cell>
          <cell r="D163">
            <v>48</v>
          </cell>
          <cell r="E163">
            <v>2.6</v>
          </cell>
          <cell r="F163">
            <v>2.5</v>
          </cell>
          <cell r="G163">
            <v>2.2000000000000002</v>
          </cell>
          <cell r="H163" t="str">
            <v>Fibres_P45</v>
          </cell>
          <cell r="I163">
            <v>7.6923076923076816E-2</v>
          </cell>
          <cell r="J163">
            <v>2.2000000000000002</v>
          </cell>
        </row>
        <row r="164">
          <cell r="C164" t="str">
            <v>Chocolat au lait basique fourré</v>
          </cell>
          <cell r="D164">
            <v>43</v>
          </cell>
          <cell r="E164">
            <v>1.9</v>
          </cell>
          <cell r="F164">
            <v>1.8</v>
          </cell>
          <cell r="G164">
            <v>1</v>
          </cell>
          <cell r="H164" t="str">
            <v>Fibres_P10</v>
          </cell>
          <cell r="I164">
            <v>5.2631578947368474E-2</v>
          </cell>
          <cell r="J164">
            <v>1</v>
          </cell>
        </row>
        <row r="165">
          <cell r="C165" t="str">
            <v>Chocolat au lait supérieur</v>
          </cell>
          <cell r="D165">
            <v>39</v>
          </cell>
          <cell r="E165">
            <v>2.2999999999999998</v>
          </cell>
          <cell r="F165">
            <v>2.1</v>
          </cell>
          <cell r="G165">
            <v>2.1</v>
          </cell>
          <cell r="H165" t="str">
            <v>Fibres_P50</v>
          </cell>
          <cell r="I165">
            <v>8.6956521739130516E-2</v>
          </cell>
          <cell r="J165">
            <v>2.1</v>
          </cell>
        </row>
        <row r="166">
          <cell r="C166" t="str">
            <v>Chocolat au lait supérieur avec inclusions</v>
          </cell>
          <cell r="D166">
            <v>55</v>
          </cell>
          <cell r="E166">
            <v>2.9</v>
          </cell>
          <cell r="F166">
            <v>2.7</v>
          </cell>
          <cell r="G166">
            <v>2.5</v>
          </cell>
          <cell r="H166" t="str">
            <v>Fibres_P35</v>
          </cell>
          <cell r="I166">
            <v>6.8965517241379379E-2</v>
          </cell>
          <cell r="J166">
            <v>2.5</v>
          </cell>
        </row>
        <row r="167">
          <cell r="C167" t="str">
            <v>Chocolat au lait supérieur fourré</v>
          </cell>
          <cell r="D167">
            <v>16</v>
          </cell>
          <cell r="E167">
            <v>2.2000000000000002</v>
          </cell>
          <cell r="F167">
            <v>2.2999999999999998</v>
          </cell>
          <cell r="G167">
            <v>2</v>
          </cell>
          <cell r="H167" t="str">
            <v>Fibres_P40</v>
          </cell>
          <cell r="I167">
            <v>0.18181818181818177</v>
          </cell>
          <cell r="J167">
            <v>2</v>
          </cell>
        </row>
        <row r="168">
          <cell r="C168" t="str">
            <v>Chocolat blanc</v>
          </cell>
          <cell r="D168">
            <v>18</v>
          </cell>
          <cell r="E168">
            <v>0.1</v>
          </cell>
          <cell r="F168">
            <v>0</v>
          </cell>
          <cell r="J168">
            <v>0</v>
          </cell>
        </row>
        <row r="169">
          <cell r="C169" t="str">
            <v>Chocolat blanc à pâtisser</v>
          </cell>
          <cell r="D169">
            <v>6</v>
          </cell>
          <cell r="E169">
            <v>0</v>
          </cell>
          <cell r="F169">
            <v>0</v>
          </cell>
          <cell r="J169">
            <v>0</v>
          </cell>
        </row>
        <row r="170">
          <cell r="C170" t="str">
            <v>Chocolat blanc avec inclusions</v>
          </cell>
          <cell r="D170">
            <v>28</v>
          </cell>
          <cell r="E170">
            <v>1.5</v>
          </cell>
          <cell r="F170">
            <v>2.1</v>
          </cell>
          <cell r="G170">
            <v>0.2</v>
          </cell>
          <cell r="H170" t="str">
            <v>Fibres_P20</v>
          </cell>
          <cell r="I170">
            <v>6.6666666666666721E-2</v>
          </cell>
          <cell r="J170">
            <v>0.2</v>
          </cell>
        </row>
        <row r="171">
          <cell r="C171" t="str">
            <v>Chocolat blanc fourré</v>
          </cell>
          <cell r="D171">
            <v>2</v>
          </cell>
          <cell r="E171">
            <v>1.4</v>
          </cell>
          <cell r="F171">
            <v>1.4</v>
          </cell>
          <cell r="G171">
            <v>1.4</v>
          </cell>
          <cell r="H171" t="str">
            <v>Fibres_P50</v>
          </cell>
          <cell r="I171">
            <v>0.14285714285714299</v>
          </cell>
          <cell r="J171">
            <v>1.4</v>
          </cell>
        </row>
        <row r="172">
          <cell r="C172" t="str">
            <v>Chocolat noir à pâtisser</v>
          </cell>
          <cell r="D172">
            <v>31</v>
          </cell>
          <cell r="E172">
            <v>8.4</v>
          </cell>
          <cell r="F172">
            <v>8.6</v>
          </cell>
          <cell r="G172">
            <v>8.1999999999999993</v>
          </cell>
          <cell r="H172" t="str">
            <v>Fibres_P30</v>
          </cell>
          <cell r="I172">
            <v>7.1428571428571383E-2</v>
          </cell>
          <cell r="J172">
            <v>8.1999999999999993</v>
          </cell>
        </row>
        <row r="173">
          <cell r="C173" t="str">
            <v>Chocolat noir basique</v>
          </cell>
          <cell r="D173">
            <v>2</v>
          </cell>
          <cell r="E173">
            <v>6.2</v>
          </cell>
          <cell r="F173">
            <v>6.2</v>
          </cell>
          <cell r="G173">
            <v>6.2</v>
          </cell>
          <cell r="H173" t="str">
            <v>Fibres_P50</v>
          </cell>
          <cell r="I173">
            <v>6.4516129032257979E-2</v>
          </cell>
          <cell r="J173">
            <v>6.2</v>
          </cell>
        </row>
        <row r="174">
          <cell r="C174" t="str">
            <v>Chocolat noir supérieur</v>
          </cell>
          <cell r="D174">
            <v>91</v>
          </cell>
          <cell r="E174">
            <v>10.8</v>
          </cell>
          <cell r="F174">
            <v>10.5</v>
          </cell>
          <cell r="G174">
            <v>10</v>
          </cell>
          <cell r="H174" t="str">
            <v>Fibres_P40</v>
          </cell>
          <cell r="I174">
            <v>6.4814814814814742E-2</v>
          </cell>
          <cell r="J174">
            <v>10</v>
          </cell>
        </row>
        <row r="175">
          <cell r="C175" t="str">
            <v>Chocolat noir supérieur avec inclusions</v>
          </cell>
          <cell r="D175">
            <v>86</v>
          </cell>
          <cell r="E175">
            <v>9.4</v>
          </cell>
          <cell r="F175">
            <v>8.9</v>
          </cell>
          <cell r="G175">
            <v>8.9</v>
          </cell>
          <cell r="H175" t="str">
            <v>Fibres_P50</v>
          </cell>
          <cell r="I175">
            <v>6.3829787234042507E-2</v>
          </cell>
          <cell r="J175">
            <v>8.9</v>
          </cell>
        </row>
        <row r="176">
          <cell r="C176" t="str">
            <v>Chocolat noir supérieur fourré</v>
          </cell>
          <cell r="D176">
            <v>35</v>
          </cell>
          <cell r="E176">
            <v>6.5</v>
          </cell>
          <cell r="F176">
            <v>6.6</v>
          </cell>
          <cell r="G176">
            <v>6.5</v>
          </cell>
          <cell r="H176" t="str">
            <v>Fibres_P45</v>
          </cell>
          <cell r="I176">
            <v>7.6923076923076927E-2</v>
          </cell>
          <cell r="J176">
            <v>6.5</v>
          </cell>
        </row>
        <row r="177">
          <cell r="C177" t="str">
            <v>Dosettes reconstituées</v>
          </cell>
          <cell r="D177">
            <v>7</v>
          </cell>
          <cell r="E177">
            <v>0.5</v>
          </cell>
          <cell r="F177">
            <v>0.4</v>
          </cell>
          <cell r="J177">
            <v>0.4</v>
          </cell>
        </row>
        <row r="178">
          <cell r="C178" t="str">
            <v>Pâtes à tartiner</v>
          </cell>
          <cell r="D178">
            <v>28</v>
          </cell>
          <cell r="E178">
            <v>3.1</v>
          </cell>
          <cell r="F178">
            <v>3.1</v>
          </cell>
          <cell r="G178">
            <v>2.2999999999999998</v>
          </cell>
          <cell r="H178" t="str">
            <v>Fibres_P30</v>
          </cell>
          <cell r="I178">
            <v>6.4516129032257979E-2</v>
          </cell>
          <cell r="J178">
            <v>2.2999999999999998</v>
          </cell>
        </row>
        <row r="179">
          <cell r="C179" t="str">
            <v>Poudres chocolatées non sucrées reconstituées</v>
          </cell>
          <cell r="D179">
            <v>2</v>
          </cell>
          <cell r="E179">
            <v>1.1000000000000001</v>
          </cell>
          <cell r="F179">
            <v>1.1000000000000001</v>
          </cell>
          <cell r="G179">
            <v>1.1000000000000001</v>
          </cell>
          <cell r="H179" t="str">
            <v>Fibres_P50</v>
          </cell>
          <cell r="I179">
            <v>9.0909090909090787E-2</v>
          </cell>
          <cell r="J179">
            <v>1.1000000000000001</v>
          </cell>
        </row>
        <row r="180">
          <cell r="C180" t="str">
            <v>Poudres chocolatées sucrées reconstituées</v>
          </cell>
          <cell r="D180">
            <v>54</v>
          </cell>
          <cell r="E180">
            <v>0.7</v>
          </cell>
          <cell r="F180">
            <v>0.7</v>
          </cell>
          <cell r="G180">
            <v>0.6</v>
          </cell>
          <cell r="H180" t="str">
            <v>Fibres_P25</v>
          </cell>
          <cell r="I180">
            <v>0.14285714285714299</v>
          </cell>
          <cell r="J180">
            <v>0.6</v>
          </cell>
        </row>
        <row r="181">
          <cell r="C181" t="str">
            <v>Compotes</v>
          </cell>
          <cell r="D181">
            <v>30</v>
          </cell>
          <cell r="E181">
            <v>1.9</v>
          </cell>
          <cell r="F181">
            <v>1.9</v>
          </cell>
          <cell r="G181">
            <v>1.8</v>
          </cell>
          <cell r="H181" t="str">
            <v>Fibres_P35</v>
          </cell>
          <cell r="I181">
            <v>5.2631578947368474E-2</v>
          </cell>
          <cell r="J181">
            <v>1.8</v>
          </cell>
        </row>
        <row r="182">
          <cell r="C182" t="str">
            <v>Compotes allegees</v>
          </cell>
          <cell r="D182">
            <v>159</v>
          </cell>
          <cell r="E182">
            <v>1.7</v>
          </cell>
          <cell r="F182">
            <v>1.8</v>
          </cell>
          <cell r="G182">
            <v>1.4</v>
          </cell>
          <cell r="H182" t="str">
            <v>Fibres_P20</v>
          </cell>
          <cell r="I182">
            <v>5.8823529411764761E-2</v>
          </cell>
          <cell r="J182">
            <v>1.4</v>
          </cell>
        </row>
        <row r="183">
          <cell r="C183" t="str">
            <v>Desserts de fruits</v>
          </cell>
          <cell r="D183">
            <v>115</v>
          </cell>
          <cell r="E183">
            <v>1.8</v>
          </cell>
          <cell r="F183">
            <v>1.8</v>
          </cell>
          <cell r="G183">
            <v>1.5</v>
          </cell>
          <cell r="H183" t="str">
            <v>Fibres_P20</v>
          </cell>
          <cell r="I183">
            <v>5.5555555555555483E-2</v>
          </cell>
          <cell r="J183">
            <v>1.5</v>
          </cell>
        </row>
        <row r="184">
          <cell r="C184" t="str">
            <v>Purees de fruits</v>
          </cell>
          <cell r="D184">
            <v>211</v>
          </cell>
          <cell r="E184">
            <v>1.9</v>
          </cell>
          <cell r="F184">
            <v>1.9</v>
          </cell>
          <cell r="G184">
            <v>1.7</v>
          </cell>
          <cell r="H184" t="str">
            <v>Fibres_P40</v>
          </cell>
          <cell r="I184">
            <v>5.2631578947368474E-2</v>
          </cell>
          <cell r="J184">
            <v>1.7</v>
          </cell>
        </row>
        <row r="185">
          <cell r="C185" t="str">
            <v>Specialites de fruits</v>
          </cell>
          <cell r="D185">
            <v>132</v>
          </cell>
          <cell r="E185">
            <v>1.8</v>
          </cell>
          <cell r="F185">
            <v>1.8</v>
          </cell>
          <cell r="G185">
            <v>1.6</v>
          </cell>
          <cell r="H185" t="str">
            <v>Fibres_P40</v>
          </cell>
          <cell r="I185">
            <v>5.5555555555555483E-2</v>
          </cell>
          <cell r="J185">
            <v>1.6</v>
          </cell>
        </row>
        <row r="186">
          <cell r="C186" t="str">
            <v>Specialites de fruits sans sucres ajoutes</v>
          </cell>
          <cell r="D186">
            <v>107</v>
          </cell>
          <cell r="E186">
            <v>1.9</v>
          </cell>
          <cell r="F186">
            <v>1.9</v>
          </cell>
          <cell r="G186">
            <v>1.8</v>
          </cell>
          <cell r="H186" t="str">
            <v>Fibres_P45</v>
          </cell>
          <cell r="I186">
            <v>5.2631578947368474E-2</v>
          </cell>
          <cell r="J186">
            <v>1.8</v>
          </cell>
        </row>
        <row r="187">
          <cell r="C187" t="str">
            <v>Assortiments de confiseries</v>
          </cell>
          <cell r="D187">
            <v>13</v>
          </cell>
          <cell r="E187">
            <v>0.4</v>
          </cell>
          <cell r="F187">
            <v>0.3</v>
          </cell>
          <cell r="G187">
            <v>0.3</v>
          </cell>
          <cell r="H187" t="str">
            <v>Fibres_P35</v>
          </cell>
          <cell r="I187">
            <v>0.24999999999999994</v>
          </cell>
          <cell r="J187">
            <v>0.3</v>
          </cell>
        </row>
        <row r="188">
          <cell r="C188" t="str">
            <v>Autres confiseries</v>
          </cell>
          <cell r="D188">
            <v>12</v>
          </cell>
          <cell r="E188">
            <v>4.3</v>
          </cell>
          <cell r="F188">
            <v>4.8</v>
          </cell>
          <cell r="G188">
            <v>2.4</v>
          </cell>
          <cell r="H188" t="str">
            <v>Fibres_P25</v>
          </cell>
          <cell r="I188">
            <v>6.9767441860465074E-2</v>
          </cell>
          <cell r="J188">
            <v>2.4</v>
          </cell>
        </row>
        <row r="189">
          <cell r="C189" t="str">
            <v>Autres confiseries sans sucres</v>
          </cell>
          <cell r="D189">
            <v>3</v>
          </cell>
          <cell r="E189">
            <v>0</v>
          </cell>
          <cell r="F189">
            <v>0</v>
          </cell>
          <cell r="J189">
            <v>0</v>
          </cell>
        </row>
        <row r="190">
          <cell r="C190" t="str">
            <v>Bonbons de sucre cuit</v>
          </cell>
          <cell r="D190">
            <v>37</v>
          </cell>
          <cell r="E190">
            <v>0.9</v>
          </cell>
          <cell r="F190">
            <v>0</v>
          </cell>
          <cell r="J190">
            <v>0</v>
          </cell>
        </row>
        <row r="191">
          <cell r="C191" t="str">
            <v>Bonbons de type sucre cuit sans sucres</v>
          </cell>
          <cell r="D191">
            <v>18</v>
          </cell>
          <cell r="E191">
            <v>0.1</v>
          </cell>
          <cell r="F191">
            <v>0</v>
          </cell>
          <cell r="J191">
            <v>0</v>
          </cell>
        </row>
        <row r="192">
          <cell r="C192" t="str">
            <v>Bonbons dragéifiés</v>
          </cell>
          <cell r="D192">
            <v>1</v>
          </cell>
          <cell r="E192">
            <v>0</v>
          </cell>
          <cell r="F192">
            <v>0</v>
          </cell>
          <cell r="J192">
            <v>0</v>
          </cell>
        </row>
        <row r="193">
          <cell r="C193" t="str">
            <v>Bonbons gélifiés</v>
          </cell>
          <cell r="D193">
            <v>97</v>
          </cell>
          <cell r="E193">
            <v>2.4</v>
          </cell>
          <cell r="F193">
            <v>0.3</v>
          </cell>
          <cell r="J193">
            <v>0.3</v>
          </cell>
        </row>
        <row r="194">
          <cell r="C194" t="str">
            <v>Calissons</v>
          </cell>
          <cell r="D194">
            <v>3</v>
          </cell>
          <cell r="E194">
            <v>3.5</v>
          </cell>
          <cell r="F194">
            <v>3.5</v>
          </cell>
          <cell r="J194">
            <v>3.5</v>
          </cell>
        </row>
        <row r="195">
          <cell r="C195" t="str">
            <v>Caramels</v>
          </cell>
          <cell r="D195">
            <v>9</v>
          </cell>
          <cell r="E195">
            <v>0.1</v>
          </cell>
          <cell r="F195">
            <v>0.3</v>
          </cell>
          <cell r="G195">
            <v>0.1</v>
          </cell>
          <cell r="H195" t="str">
            <v>Fibres_P35</v>
          </cell>
          <cell r="I195">
            <v>1</v>
          </cell>
          <cell r="J195">
            <v>0.1</v>
          </cell>
        </row>
        <row r="196">
          <cell r="C196" t="str">
            <v>Caramels au chocolat</v>
          </cell>
          <cell r="D196">
            <v>4</v>
          </cell>
          <cell r="E196">
            <v>1.8</v>
          </cell>
          <cell r="F196">
            <v>1.8</v>
          </cell>
          <cell r="J196">
            <v>1.8</v>
          </cell>
        </row>
        <row r="197">
          <cell r="C197" t="str">
            <v>Chewing-gums</v>
          </cell>
          <cell r="D197">
            <v>1</v>
          </cell>
          <cell r="E197">
            <v>4</v>
          </cell>
          <cell r="F197">
            <v>4</v>
          </cell>
          <cell r="J197">
            <v>4</v>
          </cell>
        </row>
        <row r="198">
          <cell r="C198" t="str">
            <v>Fruits confits et pâtes de fruits</v>
          </cell>
          <cell r="D198">
            <v>12</v>
          </cell>
          <cell r="E198">
            <v>1.6</v>
          </cell>
          <cell r="F198">
            <v>1.5</v>
          </cell>
          <cell r="G198">
            <v>1.2</v>
          </cell>
          <cell r="H198" t="str">
            <v>Fibres_P20</v>
          </cell>
          <cell r="I198">
            <v>6.2499999999999917E-2</v>
          </cell>
          <cell r="J198">
            <v>1.2</v>
          </cell>
        </row>
        <row r="199">
          <cell r="C199" t="str">
            <v>Guimauves</v>
          </cell>
          <cell r="D199">
            <v>11</v>
          </cell>
          <cell r="E199">
            <v>0.1</v>
          </cell>
          <cell r="F199">
            <v>0</v>
          </cell>
          <cell r="J199">
            <v>0</v>
          </cell>
        </row>
        <row r="200">
          <cell r="C200" t="str">
            <v>Guimauves au chocolat</v>
          </cell>
          <cell r="D200">
            <v>8</v>
          </cell>
          <cell r="E200">
            <v>0.5</v>
          </cell>
          <cell r="F200">
            <v>0.6</v>
          </cell>
          <cell r="G200">
            <v>0.5</v>
          </cell>
          <cell r="H200" t="str">
            <v>Fibres_P40</v>
          </cell>
          <cell r="I200">
            <v>0.19999999999999996</v>
          </cell>
          <cell r="J200">
            <v>0.5</v>
          </cell>
        </row>
        <row r="201">
          <cell r="C201" t="str">
            <v>Nougats et pralines</v>
          </cell>
          <cell r="D201">
            <v>15</v>
          </cell>
          <cell r="E201">
            <v>3.5</v>
          </cell>
          <cell r="F201">
            <v>3.6</v>
          </cell>
          <cell r="G201">
            <v>2.7</v>
          </cell>
          <cell r="H201" t="str">
            <v>Fibres_P30</v>
          </cell>
          <cell r="I201">
            <v>5.7142857142857197E-2</v>
          </cell>
          <cell r="J201">
            <v>2.7</v>
          </cell>
        </row>
        <row r="202">
          <cell r="C202" t="str">
            <v>Pastilles</v>
          </cell>
          <cell r="D202">
            <v>2</v>
          </cell>
          <cell r="E202">
            <v>0.3</v>
          </cell>
          <cell r="F202">
            <v>0.3</v>
          </cell>
          <cell r="G202">
            <v>0.3</v>
          </cell>
          <cell r="H202" t="str">
            <v>Fibres_P50</v>
          </cell>
          <cell r="I202">
            <v>0.33333333333333348</v>
          </cell>
          <cell r="J202">
            <v>0.3</v>
          </cell>
        </row>
        <row r="203">
          <cell r="C203" t="str">
            <v>Pastilles sans sucres</v>
          </cell>
          <cell r="D203">
            <v>4</v>
          </cell>
          <cell r="E203">
            <v>0.4</v>
          </cell>
          <cell r="F203">
            <v>0.1</v>
          </cell>
          <cell r="G203">
            <v>0.1</v>
          </cell>
          <cell r="H203" t="str">
            <v>Fibres_P50</v>
          </cell>
          <cell r="I203">
            <v>0.24999999999999994</v>
          </cell>
          <cell r="J203">
            <v>0.1</v>
          </cell>
        </row>
        <row r="204">
          <cell r="C204" t="str">
            <v>Pâtes à mâcher</v>
          </cell>
          <cell r="D204">
            <v>15</v>
          </cell>
          <cell r="E204">
            <v>0.3</v>
          </cell>
          <cell r="F204">
            <v>0</v>
          </cell>
          <cell r="J204">
            <v>0</v>
          </cell>
        </row>
        <row r="205">
          <cell r="C205" t="str">
            <v>Réglisses</v>
          </cell>
          <cell r="D205">
            <v>5</v>
          </cell>
          <cell r="E205">
            <v>8.1999999999999993</v>
          </cell>
          <cell r="F205">
            <v>1.6</v>
          </cell>
          <cell r="J205">
            <v>1.6</v>
          </cell>
        </row>
        <row r="206">
          <cell r="C206" t="str">
            <v>Réglisses sans sucres</v>
          </cell>
          <cell r="D206">
            <v>4</v>
          </cell>
          <cell r="E206">
            <v>0.1</v>
          </cell>
          <cell r="F206">
            <v>0.1</v>
          </cell>
          <cell r="G206">
            <v>0.1</v>
          </cell>
          <cell r="H206" t="str">
            <v>Fibres_P50</v>
          </cell>
          <cell r="I206">
            <v>1</v>
          </cell>
          <cell r="J206">
            <v>0.1</v>
          </cell>
        </row>
        <row r="207">
          <cell r="C207" t="str">
            <v>Confitures gelees ou marmelades</v>
          </cell>
          <cell r="D207">
            <v>229</v>
          </cell>
          <cell r="E207">
            <v>1.3</v>
          </cell>
          <cell r="F207">
            <v>1.1000000000000001</v>
          </cell>
          <cell r="G207">
            <v>0.8</v>
          </cell>
          <cell r="H207" t="str">
            <v>Fibres_P15</v>
          </cell>
          <cell r="I207">
            <v>7.6923076923076816E-2</v>
          </cell>
          <cell r="J207">
            <v>0.8</v>
          </cell>
        </row>
        <row r="208">
          <cell r="C208" t="str">
            <v>Confitures gelees ou marmelades allegees</v>
          </cell>
          <cell r="D208">
            <v>76</v>
          </cell>
          <cell r="E208">
            <v>1.8</v>
          </cell>
          <cell r="F208">
            <v>1.6</v>
          </cell>
          <cell r="G208">
            <v>0.9</v>
          </cell>
          <cell r="H208" t="str">
            <v>Fibres_P10</v>
          </cell>
          <cell r="I208">
            <v>5.5555555555555483E-2</v>
          </cell>
          <cell r="J208">
            <v>0.9</v>
          </cell>
        </row>
        <row r="209">
          <cell r="C209" t="str">
            <v>Cremes de marrons ou pruneaux</v>
          </cell>
          <cell r="D209">
            <v>18</v>
          </cell>
          <cell r="E209">
            <v>2.4</v>
          </cell>
          <cell r="F209">
            <v>2.1</v>
          </cell>
          <cell r="G209">
            <v>1.9</v>
          </cell>
          <cell r="H209" t="str">
            <v>Fibres_P25</v>
          </cell>
          <cell r="I209">
            <v>8.3333333333333412E-2</v>
          </cell>
          <cell r="J209">
            <v>1.9</v>
          </cell>
        </row>
        <row r="210">
          <cell r="C210" t="str">
            <v>Preparations aux fruits</v>
          </cell>
          <cell r="D210">
            <v>42</v>
          </cell>
          <cell r="E210">
            <v>2.2999999999999998</v>
          </cell>
          <cell r="F210">
            <v>2.2000000000000002</v>
          </cell>
          <cell r="G210">
            <v>2</v>
          </cell>
          <cell r="H210" t="str">
            <v>Fibres_P40</v>
          </cell>
          <cell r="I210">
            <v>8.6956521739130516E-2</v>
          </cell>
          <cell r="J210">
            <v>2</v>
          </cell>
        </row>
        <row r="211">
          <cell r="C211" t="str">
            <v>Preparations de fruits</v>
          </cell>
          <cell r="D211">
            <v>49</v>
          </cell>
          <cell r="E211">
            <v>2</v>
          </cell>
          <cell r="F211">
            <v>1.8</v>
          </cell>
          <cell r="G211">
            <v>1.5</v>
          </cell>
          <cell r="H211" t="str">
            <v>Fibres_P25</v>
          </cell>
          <cell r="I211">
            <v>5.0000000000000044E-2</v>
          </cell>
          <cell r="J211">
            <v>1.5</v>
          </cell>
        </row>
        <row r="212">
          <cell r="C212" t="str">
            <v>Fruits au jus de fruits</v>
          </cell>
          <cell r="D212">
            <v>36</v>
          </cell>
          <cell r="E212">
            <v>1</v>
          </cell>
          <cell r="F212">
            <v>1</v>
          </cell>
          <cell r="G212">
            <v>0.8</v>
          </cell>
          <cell r="H212" t="str">
            <v>Fibres_P10</v>
          </cell>
          <cell r="I212">
            <v>0.10000000000000009</v>
          </cell>
          <cell r="J212">
            <v>0.8</v>
          </cell>
        </row>
        <row r="213">
          <cell r="C213" t="str">
            <v>Fruits au sirop</v>
          </cell>
          <cell r="D213">
            <v>31</v>
          </cell>
          <cell r="E213">
            <v>1.6</v>
          </cell>
          <cell r="F213">
            <v>1.3</v>
          </cell>
          <cell r="G213">
            <v>0.9</v>
          </cell>
          <cell r="H213" t="str">
            <v>Fibres_P35</v>
          </cell>
          <cell r="I213">
            <v>6.2499999999999917E-2</v>
          </cell>
          <cell r="J213">
            <v>0.9</v>
          </cell>
        </row>
        <row r="214">
          <cell r="C214" t="str">
            <v>Fruits au sirop leger</v>
          </cell>
          <cell r="D214">
            <v>116</v>
          </cell>
          <cell r="E214">
            <v>1.3</v>
          </cell>
          <cell r="F214">
            <v>1.2</v>
          </cell>
          <cell r="G214">
            <v>1</v>
          </cell>
          <cell r="H214" t="str">
            <v>Fibres_P30</v>
          </cell>
          <cell r="I214">
            <v>7.6923076923076816E-2</v>
          </cell>
          <cell r="J214">
            <v>1</v>
          </cell>
        </row>
        <row r="215">
          <cell r="C215" t="str">
            <v>Autres fromages a pate persillee</v>
          </cell>
          <cell r="D215">
            <v>11</v>
          </cell>
          <cell r="E215">
            <v>0</v>
          </cell>
          <cell r="F215">
            <v>0</v>
          </cell>
          <cell r="J215">
            <v>0</v>
          </cell>
        </row>
        <row r="216">
          <cell r="C216" t="str">
            <v>Autres fromages a pate pressee cuite</v>
          </cell>
          <cell r="D216">
            <v>17</v>
          </cell>
          <cell r="E216">
            <v>0.2</v>
          </cell>
          <cell r="F216">
            <v>0</v>
          </cell>
          <cell r="J216">
            <v>0</v>
          </cell>
        </row>
        <row r="217">
          <cell r="C217" t="str">
            <v>Autres fromages ou specialites fromageres a pate molle de brebis ou chevre</v>
          </cell>
          <cell r="D217">
            <v>15</v>
          </cell>
          <cell r="E217">
            <v>0.1</v>
          </cell>
          <cell r="F217">
            <v>0</v>
          </cell>
          <cell r="J217">
            <v>0</v>
          </cell>
        </row>
        <row r="218">
          <cell r="C218" t="str">
            <v>Autres fromages ou specialites fromageres a pate molle de vache</v>
          </cell>
          <cell r="D218">
            <v>50</v>
          </cell>
          <cell r="E218">
            <v>0.2</v>
          </cell>
          <cell r="F218">
            <v>0</v>
          </cell>
          <cell r="J218">
            <v>0</v>
          </cell>
        </row>
        <row r="219">
          <cell r="C219" t="str">
            <v>Autres fromages ou specialites fromageres a pate pressee non cuite de brebis ou chevre</v>
          </cell>
          <cell r="D219">
            <v>6</v>
          </cell>
          <cell r="E219">
            <v>0.3</v>
          </cell>
          <cell r="F219">
            <v>0</v>
          </cell>
          <cell r="J219">
            <v>0</v>
          </cell>
        </row>
        <row r="220">
          <cell r="C220" t="str">
            <v>Autres fromages ou specialites fromageres a pate pressee non cuite de vache</v>
          </cell>
          <cell r="D220">
            <v>24</v>
          </cell>
          <cell r="E220">
            <v>0.3</v>
          </cell>
          <cell r="F220">
            <v>0</v>
          </cell>
          <cell r="J220">
            <v>0</v>
          </cell>
        </row>
        <row r="221">
          <cell r="C221" t="str">
            <v>Autres fromages ou specialites fromageres fondus</v>
          </cell>
          <cell r="D221">
            <v>11</v>
          </cell>
          <cell r="E221">
            <v>0.4</v>
          </cell>
          <cell r="F221">
            <v>0.3</v>
          </cell>
          <cell r="J221">
            <v>0.3</v>
          </cell>
        </row>
        <row r="222">
          <cell r="C222" t="str">
            <v>Brie</v>
          </cell>
          <cell r="D222">
            <v>9</v>
          </cell>
          <cell r="E222">
            <v>0.03</v>
          </cell>
          <cell r="F222">
            <v>0</v>
          </cell>
          <cell r="J222">
            <v>0</v>
          </cell>
        </row>
        <row r="223">
          <cell r="C223" t="str">
            <v>Brousse et ricotta</v>
          </cell>
          <cell r="D223">
            <v>6</v>
          </cell>
          <cell r="E223">
            <v>0.1</v>
          </cell>
          <cell r="F223">
            <v>0</v>
          </cell>
          <cell r="J223">
            <v>0</v>
          </cell>
        </row>
        <row r="224">
          <cell r="C224" t="str">
            <v>Buche de chevre</v>
          </cell>
          <cell r="D224">
            <v>14</v>
          </cell>
          <cell r="E224">
            <v>0.04</v>
          </cell>
          <cell r="F224">
            <v>0</v>
          </cell>
          <cell r="J224">
            <v>0</v>
          </cell>
        </row>
        <row r="225">
          <cell r="C225" t="str">
            <v>Camembert</v>
          </cell>
          <cell r="D225">
            <v>18</v>
          </cell>
          <cell r="E225">
            <v>0.04</v>
          </cell>
          <cell r="F225">
            <v>0</v>
          </cell>
          <cell r="J225">
            <v>0</v>
          </cell>
        </row>
        <row r="226">
          <cell r="C226" t="str">
            <v>Cancoillotte</v>
          </cell>
          <cell r="D226">
            <v>7</v>
          </cell>
          <cell r="E226">
            <v>0.04</v>
          </cell>
          <cell r="F226">
            <v>0</v>
          </cell>
          <cell r="J226">
            <v>0</v>
          </cell>
        </row>
        <row r="227">
          <cell r="C227" t="str">
            <v>Comte</v>
          </cell>
          <cell r="D227">
            <v>15</v>
          </cell>
          <cell r="E227">
            <v>0.5</v>
          </cell>
          <cell r="F227">
            <v>0</v>
          </cell>
          <cell r="J227">
            <v>0</v>
          </cell>
        </row>
        <row r="228">
          <cell r="C228" t="str">
            <v>Coulommiers</v>
          </cell>
          <cell r="D228">
            <v>8</v>
          </cell>
          <cell r="E228">
            <v>0.03</v>
          </cell>
          <cell r="F228">
            <v>0</v>
          </cell>
          <cell r="J228">
            <v>0</v>
          </cell>
        </row>
        <row r="229">
          <cell r="C229" t="str">
            <v>Crottin de chevre</v>
          </cell>
          <cell r="D229">
            <v>17</v>
          </cell>
          <cell r="E229">
            <v>0.1</v>
          </cell>
          <cell r="F229">
            <v>0</v>
          </cell>
          <cell r="J229">
            <v>0</v>
          </cell>
        </row>
        <row r="230">
          <cell r="C230" t="str">
            <v>Edam</v>
          </cell>
          <cell r="D230">
            <v>8</v>
          </cell>
          <cell r="E230">
            <v>0</v>
          </cell>
          <cell r="F230">
            <v>0</v>
          </cell>
          <cell r="J230">
            <v>0</v>
          </cell>
        </row>
        <row r="231">
          <cell r="C231" t="str">
            <v>Emmental</v>
          </cell>
          <cell r="D231">
            <v>40</v>
          </cell>
          <cell r="E231">
            <v>0.3</v>
          </cell>
          <cell r="F231">
            <v>0</v>
          </cell>
          <cell r="J231">
            <v>0</v>
          </cell>
        </row>
        <row r="232">
          <cell r="C232" t="str">
            <v>Feta et assimiles avec huile</v>
          </cell>
          <cell r="D232">
            <v>4</v>
          </cell>
          <cell r="E232">
            <v>0.2</v>
          </cell>
          <cell r="F232">
            <v>0.3</v>
          </cell>
          <cell r="G232">
            <v>0.3</v>
          </cell>
          <cell r="H232" t="str">
            <v>Fibres_P30</v>
          </cell>
          <cell r="I232">
            <v>0.49999999999999989</v>
          </cell>
          <cell r="J232">
            <v>0.3</v>
          </cell>
        </row>
        <row r="233">
          <cell r="C233" t="str">
            <v>Feta et assimiles sans huile</v>
          </cell>
          <cell r="D233">
            <v>8</v>
          </cell>
          <cell r="E233">
            <v>0.1</v>
          </cell>
          <cell r="F233">
            <v>0</v>
          </cell>
          <cell r="J233">
            <v>0</v>
          </cell>
        </row>
        <row r="234">
          <cell r="C234" t="str">
            <v>Fromage a pate molle, allege en matieres grasses</v>
          </cell>
          <cell r="D234">
            <v>3</v>
          </cell>
          <cell r="E234">
            <v>0</v>
          </cell>
          <cell r="F234">
            <v>0</v>
          </cell>
          <cell r="J234">
            <v>0</v>
          </cell>
        </row>
        <row r="235">
          <cell r="C235" t="str">
            <v>Fromage a pate molle, allege en sel</v>
          </cell>
          <cell r="D235">
            <v>1</v>
          </cell>
          <cell r="E235">
            <v>0</v>
          </cell>
          <cell r="F235">
            <v>0</v>
          </cell>
          <cell r="J235">
            <v>0</v>
          </cell>
        </row>
        <row r="236">
          <cell r="C236" t="str">
            <v>Fromage a raclette</v>
          </cell>
          <cell r="D236">
            <v>20</v>
          </cell>
          <cell r="E236">
            <v>0.2</v>
          </cell>
          <cell r="F236">
            <v>0</v>
          </cell>
          <cell r="J236">
            <v>0</v>
          </cell>
        </row>
        <row r="237">
          <cell r="C237" t="str">
            <v>Fromage de chevre non affine</v>
          </cell>
          <cell r="D237">
            <v>13</v>
          </cell>
          <cell r="E237">
            <v>0.1</v>
          </cell>
          <cell r="F237">
            <v>1E-4</v>
          </cell>
          <cell r="J237">
            <v>1E-4</v>
          </cell>
        </row>
        <row r="238">
          <cell r="C238" t="str">
            <v>Fromage ou specialite fromagere a pate pressee, allege en matieres grasses</v>
          </cell>
          <cell r="D238">
            <v>3</v>
          </cell>
          <cell r="E238">
            <v>0</v>
          </cell>
          <cell r="F238">
            <v>0</v>
          </cell>
          <cell r="J238">
            <v>0</v>
          </cell>
        </row>
        <row r="239">
          <cell r="C239" t="str">
            <v>Fromage ou specialite fromagere enrobe et_ou fourre</v>
          </cell>
          <cell r="D239">
            <v>8</v>
          </cell>
          <cell r="E239">
            <v>1.2</v>
          </cell>
          <cell r="F239">
            <v>1.2</v>
          </cell>
          <cell r="G239">
            <v>1.2</v>
          </cell>
          <cell r="H239" t="str">
            <v>Fibres_P40</v>
          </cell>
          <cell r="I239">
            <v>8.3333333333333412E-2</v>
          </cell>
          <cell r="J239">
            <v>1.2</v>
          </cell>
        </row>
        <row r="240">
          <cell r="C240" t="str">
            <v>Fromage ou specialite fromagere non affine, allege en matieres grasses</v>
          </cell>
          <cell r="D240">
            <v>1</v>
          </cell>
          <cell r="E240">
            <v>0.4</v>
          </cell>
          <cell r="F240">
            <v>0.4</v>
          </cell>
          <cell r="J240">
            <v>0.4</v>
          </cell>
        </row>
        <row r="241">
          <cell r="C241" t="str">
            <v>Fromage ou specialite fromagere non affine, aromatise</v>
          </cell>
          <cell r="D241">
            <v>39</v>
          </cell>
          <cell r="E241">
            <v>0.5</v>
          </cell>
          <cell r="F241">
            <v>0.3</v>
          </cell>
          <cell r="J241">
            <v>0.3</v>
          </cell>
        </row>
        <row r="242">
          <cell r="C242" t="str">
            <v>Fromage ou specialite fromagere non affine, nature</v>
          </cell>
          <cell r="D242">
            <v>9</v>
          </cell>
          <cell r="E242">
            <v>0.2</v>
          </cell>
          <cell r="F242">
            <v>0.3</v>
          </cell>
          <cell r="G242">
            <v>0.3</v>
          </cell>
          <cell r="H242" t="str">
            <v>Fibres_P45</v>
          </cell>
          <cell r="I242">
            <v>0.49999999999999989</v>
          </cell>
          <cell r="J242">
            <v>0.3</v>
          </cell>
        </row>
        <row r="243">
          <cell r="C243" t="str">
            <v>Gouda</v>
          </cell>
          <cell r="D243">
            <v>11</v>
          </cell>
          <cell r="E243">
            <v>0</v>
          </cell>
          <cell r="F243">
            <v>0</v>
          </cell>
          <cell r="J243">
            <v>0</v>
          </cell>
        </row>
        <row r="244">
          <cell r="C244" t="str">
            <v>Maasdam</v>
          </cell>
          <cell r="D244">
            <v>10</v>
          </cell>
          <cell r="E244">
            <v>0</v>
          </cell>
          <cell r="F244">
            <v>0</v>
          </cell>
          <cell r="J244">
            <v>0</v>
          </cell>
        </row>
        <row r="245">
          <cell r="C245" t="str">
            <v>Mascarpone</v>
          </cell>
          <cell r="D245">
            <v>5</v>
          </cell>
          <cell r="E245">
            <v>0.2</v>
          </cell>
          <cell r="F245">
            <v>0.3</v>
          </cell>
          <cell r="G245">
            <v>0.3</v>
          </cell>
          <cell r="H245" t="str">
            <v>Fibres_P45</v>
          </cell>
          <cell r="I245">
            <v>0.49999999999999989</v>
          </cell>
          <cell r="J245">
            <v>0.3</v>
          </cell>
        </row>
        <row r="246">
          <cell r="C246" t="str">
            <v>Melange de fromages</v>
          </cell>
          <cell r="D246">
            <v>13</v>
          </cell>
          <cell r="E246">
            <v>0.04</v>
          </cell>
          <cell r="F246">
            <v>0</v>
          </cell>
          <cell r="J246">
            <v>0</v>
          </cell>
        </row>
        <row r="247">
          <cell r="C247" t="str">
            <v>Mimolette</v>
          </cell>
          <cell r="D247">
            <v>15</v>
          </cell>
          <cell r="E247">
            <v>0.03</v>
          </cell>
          <cell r="F247">
            <v>0</v>
          </cell>
          <cell r="J247">
            <v>0</v>
          </cell>
        </row>
        <row r="248">
          <cell r="C248" t="str">
            <v>Mozzarella</v>
          </cell>
          <cell r="D248">
            <v>33</v>
          </cell>
          <cell r="E248">
            <v>0.1</v>
          </cell>
          <cell r="F248">
            <v>0</v>
          </cell>
          <cell r="J248">
            <v>0</v>
          </cell>
        </row>
        <row r="249">
          <cell r="C249" t="str">
            <v>Munster</v>
          </cell>
          <cell r="D249">
            <v>4</v>
          </cell>
          <cell r="E249">
            <v>0.1</v>
          </cell>
          <cell r="F249">
            <v>0</v>
          </cell>
          <cell r="J249">
            <v>0</v>
          </cell>
        </row>
        <row r="250">
          <cell r="C250" t="str">
            <v>Parmesan et assimiles</v>
          </cell>
          <cell r="D250">
            <v>20</v>
          </cell>
          <cell r="E250">
            <v>0.01</v>
          </cell>
          <cell r="F250">
            <v>0</v>
          </cell>
          <cell r="J250">
            <v>0</v>
          </cell>
        </row>
        <row r="251">
          <cell r="C251" t="str">
            <v>Preparation fromagere pour fondue</v>
          </cell>
          <cell r="D251">
            <v>5</v>
          </cell>
          <cell r="E251">
            <v>0.2</v>
          </cell>
          <cell r="F251">
            <v>0.3</v>
          </cell>
          <cell r="G251">
            <v>0.3</v>
          </cell>
          <cell r="H251" t="str">
            <v>Fibres_P45</v>
          </cell>
          <cell r="I251">
            <v>0.49999999999999989</v>
          </cell>
          <cell r="J251">
            <v>0.3</v>
          </cell>
        </row>
        <row r="252">
          <cell r="C252" t="str">
            <v>Reblochon</v>
          </cell>
          <cell r="D252">
            <v>6</v>
          </cell>
          <cell r="E252">
            <v>0.1</v>
          </cell>
          <cell r="F252">
            <v>0</v>
          </cell>
          <cell r="J252">
            <v>0</v>
          </cell>
        </row>
        <row r="253">
          <cell r="C253" t="str">
            <v>Roquefort</v>
          </cell>
          <cell r="D253">
            <v>13</v>
          </cell>
          <cell r="E253">
            <v>0.04</v>
          </cell>
          <cell r="F253">
            <v>0</v>
          </cell>
          <cell r="J253">
            <v>0</v>
          </cell>
        </row>
        <row r="254">
          <cell r="C254" t="str">
            <v>Saint marcellin et assimiles</v>
          </cell>
          <cell r="D254">
            <v>11</v>
          </cell>
          <cell r="E254">
            <v>0.2</v>
          </cell>
          <cell r="F254">
            <v>0.3</v>
          </cell>
          <cell r="G254">
            <v>0.3</v>
          </cell>
          <cell r="H254" t="str">
            <v>Fibres_P40</v>
          </cell>
          <cell r="I254">
            <v>0.49999999999999989</v>
          </cell>
          <cell r="J254">
            <v>0.3</v>
          </cell>
        </row>
        <row r="255">
          <cell r="C255" t="str">
            <v>Tomme a pate pressee</v>
          </cell>
          <cell r="D255">
            <v>6</v>
          </cell>
          <cell r="E255">
            <v>0.2</v>
          </cell>
          <cell r="F255">
            <v>0.3</v>
          </cell>
          <cell r="G255">
            <v>0.3</v>
          </cell>
          <cell r="H255" t="str">
            <v>Fibres_P35</v>
          </cell>
          <cell r="I255">
            <v>0.49999999999999989</v>
          </cell>
          <cell r="J255">
            <v>0.3</v>
          </cell>
        </row>
        <row r="256">
          <cell r="C256" t="str">
            <v>Tranches de fromage fondu a usage culinaire</v>
          </cell>
          <cell r="D256">
            <v>16</v>
          </cell>
          <cell r="E256">
            <v>0.2</v>
          </cell>
          <cell r="F256">
            <v>1E-4</v>
          </cell>
          <cell r="J256">
            <v>1E-4</v>
          </cell>
        </row>
        <row r="257">
          <cell r="C257" t="str">
            <v>Assortiment de glaces</v>
          </cell>
          <cell r="D257">
            <v>1</v>
          </cell>
          <cell r="E257">
            <v>0.3</v>
          </cell>
          <cell r="F257">
            <v>0.3</v>
          </cell>
          <cell r="J257">
            <v>0.3</v>
          </cell>
        </row>
        <row r="258">
          <cell r="C258" t="str">
            <v>Coupe et specialite glacee</v>
          </cell>
          <cell r="D258">
            <v>127</v>
          </cell>
          <cell r="E258">
            <v>1</v>
          </cell>
          <cell r="F258">
            <v>0.9</v>
          </cell>
          <cell r="G258">
            <v>0.2</v>
          </cell>
          <cell r="H258" t="str">
            <v>Fibres_P05</v>
          </cell>
          <cell r="I258">
            <v>0.10000000000000009</v>
          </cell>
          <cell r="J258">
            <v>0.2</v>
          </cell>
        </row>
        <row r="259">
          <cell r="C259" t="str">
            <v>Glace a l_eau ou aux fruits</v>
          </cell>
          <cell r="D259">
            <v>57</v>
          </cell>
          <cell r="E259">
            <v>0.3</v>
          </cell>
          <cell r="F259">
            <v>0.2</v>
          </cell>
          <cell r="J259">
            <v>0.2</v>
          </cell>
        </row>
        <row r="260">
          <cell r="C260" t="str">
            <v>Glace barre et mini barre</v>
          </cell>
          <cell r="D260">
            <v>16</v>
          </cell>
          <cell r="E260">
            <v>1.3</v>
          </cell>
          <cell r="F260">
            <v>1.3</v>
          </cell>
          <cell r="G260">
            <v>0.7</v>
          </cell>
          <cell r="H260" t="str">
            <v>Fibres_P25</v>
          </cell>
          <cell r="I260">
            <v>7.6923076923076816E-2</v>
          </cell>
          <cell r="J260">
            <v>0.7</v>
          </cell>
        </row>
        <row r="261">
          <cell r="C261" t="str">
            <v>Glace batonnet &lt; 80ml</v>
          </cell>
          <cell r="D261">
            <v>77</v>
          </cell>
          <cell r="E261">
            <v>1.1000000000000001</v>
          </cell>
          <cell r="F261">
            <v>0.9</v>
          </cell>
          <cell r="G261">
            <v>0.5</v>
          </cell>
          <cell r="H261" t="str">
            <v>Fibres_P25</v>
          </cell>
          <cell r="I261">
            <v>9.0909090909090787E-2</v>
          </cell>
          <cell r="J261">
            <v>0.5</v>
          </cell>
        </row>
        <row r="262">
          <cell r="C262" t="str">
            <v>Glace batonnet &gt; ou = 80ml</v>
          </cell>
          <cell r="D262">
            <v>114</v>
          </cell>
          <cell r="E262">
            <v>1.2</v>
          </cell>
          <cell r="F262">
            <v>1</v>
          </cell>
          <cell r="G262">
            <v>0.5</v>
          </cell>
          <cell r="H262" t="str">
            <v>Fibres_P20</v>
          </cell>
          <cell r="I262">
            <v>8.3333333333333412E-2</v>
          </cell>
          <cell r="J262">
            <v>0.5</v>
          </cell>
        </row>
        <row r="263">
          <cell r="C263" t="str">
            <v>Glace cone &lt; 80ml</v>
          </cell>
          <cell r="D263">
            <v>7</v>
          </cell>
          <cell r="E263">
            <v>1</v>
          </cell>
          <cell r="F263">
            <v>0.9</v>
          </cell>
          <cell r="J263">
            <v>0.9</v>
          </cell>
        </row>
        <row r="264">
          <cell r="C264" t="str">
            <v>Glace cone &gt; ou = 80ml</v>
          </cell>
          <cell r="D264">
            <v>143</v>
          </cell>
          <cell r="E264">
            <v>1.4</v>
          </cell>
          <cell r="F264">
            <v>1.2</v>
          </cell>
          <cell r="G264">
            <v>1</v>
          </cell>
          <cell r="H264" t="str">
            <v>Fibres_P30</v>
          </cell>
          <cell r="I264">
            <v>7.1428571428571494E-2</v>
          </cell>
          <cell r="J264">
            <v>1</v>
          </cell>
        </row>
        <row r="265">
          <cell r="C265" t="str">
            <v>Glace mini batonnet</v>
          </cell>
          <cell r="D265">
            <v>50</v>
          </cell>
          <cell r="E265">
            <v>0.8</v>
          </cell>
          <cell r="F265">
            <v>0.7</v>
          </cell>
          <cell r="G265">
            <v>0.2</v>
          </cell>
          <cell r="H265" t="str">
            <v>Fibres_P15</v>
          </cell>
          <cell r="I265">
            <v>0.12499999999999997</v>
          </cell>
          <cell r="J265">
            <v>0.2</v>
          </cell>
        </row>
        <row r="266">
          <cell r="C266" t="str">
            <v>Glace mini cone</v>
          </cell>
          <cell r="D266">
            <v>29</v>
          </cell>
          <cell r="E266">
            <v>2</v>
          </cell>
          <cell r="F266">
            <v>1.8</v>
          </cell>
          <cell r="G266">
            <v>1.6</v>
          </cell>
          <cell r="H266" t="str">
            <v>Fibres_P30</v>
          </cell>
          <cell r="I266">
            <v>5.0000000000000044E-2</v>
          </cell>
          <cell r="J266">
            <v>1.6</v>
          </cell>
        </row>
        <row r="267">
          <cell r="C267" t="str">
            <v>Glace pot &lt; 80ml</v>
          </cell>
          <cell r="D267">
            <v>11</v>
          </cell>
          <cell r="E267">
            <v>0.7</v>
          </cell>
          <cell r="F267">
            <v>0.7</v>
          </cell>
          <cell r="G267">
            <v>0.6</v>
          </cell>
          <cell r="H267" t="str">
            <v>Fibres_P40</v>
          </cell>
          <cell r="I267">
            <v>0.14285714285714299</v>
          </cell>
          <cell r="J267">
            <v>0.6</v>
          </cell>
        </row>
        <row r="268">
          <cell r="C268" t="str">
            <v>Glace pot &gt; ou = 80ml</v>
          </cell>
          <cell r="D268">
            <v>73</v>
          </cell>
          <cell r="E268">
            <v>1</v>
          </cell>
          <cell r="F268">
            <v>0.7</v>
          </cell>
          <cell r="G268">
            <v>0.5</v>
          </cell>
          <cell r="H268" t="str">
            <v>Fibres_P40</v>
          </cell>
          <cell r="I268">
            <v>0.10000000000000009</v>
          </cell>
          <cell r="J268">
            <v>0.5</v>
          </cell>
        </row>
        <row r="269">
          <cell r="C269" t="str">
            <v>Sorbet batonnet</v>
          </cell>
          <cell r="D269">
            <v>24</v>
          </cell>
          <cell r="E269">
            <v>0.4</v>
          </cell>
          <cell r="F269">
            <v>0.2</v>
          </cell>
          <cell r="J269">
            <v>0.2</v>
          </cell>
        </row>
        <row r="270">
          <cell r="C270" t="str">
            <v>Sorbet cone</v>
          </cell>
          <cell r="D270">
            <v>28</v>
          </cell>
          <cell r="E270">
            <v>1.8</v>
          </cell>
          <cell r="F270">
            <v>1.4</v>
          </cell>
          <cell r="G270">
            <v>0.8</v>
          </cell>
          <cell r="H270" t="str">
            <v>Fibres_P05</v>
          </cell>
          <cell r="I270">
            <v>5.5555555555555483E-2</v>
          </cell>
          <cell r="J270">
            <v>0.8</v>
          </cell>
        </row>
        <row r="271">
          <cell r="C271" t="str">
            <v>Sorbet pot</v>
          </cell>
          <cell r="D271">
            <v>28</v>
          </cell>
          <cell r="E271">
            <v>1</v>
          </cell>
          <cell r="F271">
            <v>1.1000000000000001</v>
          </cell>
          <cell r="G271">
            <v>0.8</v>
          </cell>
          <cell r="H271" t="str">
            <v>Fibres_P40</v>
          </cell>
          <cell r="I271">
            <v>0.10000000000000009</v>
          </cell>
          <cell r="J271">
            <v>0.8</v>
          </cell>
        </row>
        <row r="272">
          <cell r="C272" t="str">
            <v>Specialite glacee a partager</v>
          </cell>
          <cell r="D272">
            <v>153</v>
          </cell>
          <cell r="E272">
            <v>1.1000000000000001</v>
          </cell>
          <cell r="F272">
            <v>1</v>
          </cell>
          <cell r="G272">
            <v>0.4</v>
          </cell>
          <cell r="H272" t="str">
            <v>Fibres_P15</v>
          </cell>
          <cell r="I272">
            <v>9.0909090909090787E-2</v>
          </cell>
          <cell r="J272">
            <v>0.4</v>
          </cell>
        </row>
        <row r="273">
          <cell r="C273" t="str">
            <v>Vrac glace</v>
          </cell>
          <cell r="D273">
            <v>118</v>
          </cell>
          <cell r="E273">
            <v>1.1000000000000001</v>
          </cell>
          <cell r="F273">
            <v>0.8</v>
          </cell>
          <cell r="G273">
            <v>0.2</v>
          </cell>
          <cell r="H273" t="str">
            <v>Fibres_P10</v>
          </cell>
          <cell r="I273">
            <v>9.0909090909090787E-2</v>
          </cell>
          <cell r="J273">
            <v>0.2</v>
          </cell>
        </row>
        <row r="274">
          <cell r="C274" t="str">
            <v>Vrac glace gourmand</v>
          </cell>
          <cell r="D274">
            <v>139</v>
          </cell>
          <cell r="E274">
            <v>0.9</v>
          </cell>
          <cell r="F274">
            <v>0.7</v>
          </cell>
          <cell r="G274">
            <v>0.4</v>
          </cell>
          <cell r="H274" t="str">
            <v>Fibres_P30</v>
          </cell>
          <cell r="I274">
            <v>0.11111111111111108</v>
          </cell>
          <cell r="J274">
            <v>0.4</v>
          </cell>
        </row>
        <row r="275">
          <cell r="C275" t="str">
            <v>Vrac sorbet</v>
          </cell>
          <cell r="D275">
            <v>111</v>
          </cell>
          <cell r="E275">
            <v>1.4</v>
          </cell>
          <cell r="F275">
            <v>0.8</v>
          </cell>
          <cell r="G275">
            <v>0.7</v>
          </cell>
          <cell r="H275" t="str">
            <v>Fibres_P40</v>
          </cell>
          <cell r="I275">
            <v>7.1428571428571494E-2</v>
          </cell>
          <cell r="J275">
            <v>0.7</v>
          </cell>
        </row>
        <row r="276">
          <cell r="C276" t="str">
            <v>Jus de fruits</v>
          </cell>
          <cell r="D276">
            <v>552</v>
          </cell>
          <cell r="E276">
            <v>0.4</v>
          </cell>
          <cell r="F276">
            <v>0.3</v>
          </cell>
          <cell r="J276">
            <v>0.3</v>
          </cell>
        </row>
        <row r="277">
          <cell r="C277" t="str">
            <v>Jus de fruits a base de jus concentres</v>
          </cell>
          <cell r="D277">
            <v>67</v>
          </cell>
          <cell r="E277">
            <v>0.3</v>
          </cell>
          <cell r="F277">
            <v>0.3</v>
          </cell>
          <cell r="J277">
            <v>0.3</v>
          </cell>
        </row>
        <row r="278">
          <cell r="C278" t="str">
            <v>Jus de legumes</v>
          </cell>
          <cell r="D278">
            <v>41</v>
          </cell>
          <cell r="E278">
            <v>0.5</v>
          </cell>
          <cell r="F278">
            <v>0.5</v>
          </cell>
          <cell r="G278">
            <v>0.5</v>
          </cell>
          <cell r="H278" t="str">
            <v>Fibres_P50</v>
          </cell>
          <cell r="I278">
            <v>0.19999999999999996</v>
          </cell>
          <cell r="J278">
            <v>0.5</v>
          </cell>
        </row>
        <row r="279">
          <cell r="C279" t="str">
            <v>Nectars</v>
          </cell>
          <cell r="D279">
            <v>178</v>
          </cell>
          <cell r="E279">
            <v>0.3</v>
          </cell>
          <cell r="F279">
            <v>0.3</v>
          </cell>
          <cell r="G279">
            <v>0.3</v>
          </cell>
          <cell r="H279" t="str">
            <v>Fibres_P15</v>
          </cell>
          <cell r="I279">
            <v>0.33333333333333348</v>
          </cell>
          <cell r="J279">
            <v>0.3</v>
          </cell>
        </row>
        <row r="280">
          <cell r="C280" t="str">
            <v>Smoothies</v>
          </cell>
          <cell r="D280">
            <v>18</v>
          </cell>
          <cell r="E280">
            <v>1</v>
          </cell>
          <cell r="F280">
            <v>0.9</v>
          </cell>
          <cell r="J280">
            <v>0.9</v>
          </cell>
        </row>
        <row r="281">
          <cell r="C281" t="str">
            <v>Matieres grasses tartinables a teneur en lipides &lt; ou = a 41%</v>
          </cell>
          <cell r="D281">
            <v>3</v>
          </cell>
          <cell r="E281">
            <v>0.3</v>
          </cell>
          <cell r="F281">
            <v>0.3</v>
          </cell>
          <cell r="J281">
            <v>0.3</v>
          </cell>
        </row>
        <row r="282">
          <cell r="C282" t="str">
            <v>Matieres grasses tartinables a teneur en lipides &gt; 41% et &lt; ou = a 62%</v>
          </cell>
          <cell r="D282">
            <v>17</v>
          </cell>
          <cell r="E282">
            <v>0.2</v>
          </cell>
          <cell r="F282">
            <v>0</v>
          </cell>
          <cell r="J282">
            <v>0</v>
          </cell>
        </row>
        <row r="283">
          <cell r="C283" t="str">
            <v>Matieres grasses tartinables a teneur en lipides &gt; 62%</v>
          </cell>
          <cell r="D283">
            <v>5</v>
          </cell>
          <cell r="E283">
            <v>0.8</v>
          </cell>
          <cell r="F283">
            <v>0.3</v>
          </cell>
          <cell r="G283">
            <v>0.1</v>
          </cell>
          <cell r="H283" t="str">
            <v>Fibres_P40</v>
          </cell>
          <cell r="I283">
            <v>0.12499999999999997</v>
          </cell>
          <cell r="J283">
            <v>0.1</v>
          </cell>
        </row>
        <row r="284">
          <cell r="C284" t="str">
            <v>Biscottes briochées</v>
          </cell>
          <cell r="D284">
            <v>7</v>
          </cell>
          <cell r="E284">
            <v>5.0999999999999996</v>
          </cell>
          <cell r="F284">
            <v>3.7</v>
          </cell>
          <cell r="J284">
            <v>3.7</v>
          </cell>
        </row>
        <row r="285">
          <cell r="C285" t="str">
            <v>Biscottes complètes, céréales et graines</v>
          </cell>
          <cell r="D285">
            <v>67</v>
          </cell>
          <cell r="E285">
            <v>7.3</v>
          </cell>
          <cell r="F285">
            <v>6.9</v>
          </cell>
          <cell r="G285">
            <v>6.2</v>
          </cell>
          <cell r="H285" t="str">
            <v>Fibres_P35</v>
          </cell>
          <cell r="I285">
            <v>5.4794520547945258E-2</v>
          </cell>
          <cell r="J285">
            <v>6.2</v>
          </cell>
        </row>
        <row r="286">
          <cell r="C286" t="str">
            <v>Biscottes nature</v>
          </cell>
          <cell r="D286">
            <v>49</v>
          </cell>
          <cell r="E286">
            <v>4.2</v>
          </cell>
          <cell r="F286">
            <v>4.3</v>
          </cell>
          <cell r="G286">
            <v>4.3</v>
          </cell>
          <cell r="H286" t="str">
            <v>Fibres_P45</v>
          </cell>
          <cell r="I286">
            <v>7.1428571428571383E-2</v>
          </cell>
          <cell r="J286">
            <v>4.3</v>
          </cell>
        </row>
        <row r="287">
          <cell r="C287" t="str">
            <v>Brioches au chocolat_pépites</v>
          </cell>
          <cell r="D287">
            <v>47</v>
          </cell>
          <cell r="E287">
            <v>2.9</v>
          </cell>
          <cell r="F287">
            <v>2.5</v>
          </cell>
          <cell r="J287">
            <v>2.5</v>
          </cell>
        </row>
        <row r="288">
          <cell r="C288" t="str">
            <v>Brioches aux fruits</v>
          </cell>
          <cell r="D288">
            <v>5</v>
          </cell>
          <cell r="E288">
            <v>2.4</v>
          </cell>
          <cell r="F288">
            <v>2.4</v>
          </cell>
          <cell r="J288">
            <v>2.4</v>
          </cell>
        </row>
        <row r="289">
          <cell r="C289" t="str">
            <v>Brioches complètes, céréales et graines</v>
          </cell>
          <cell r="D289">
            <v>15</v>
          </cell>
          <cell r="E289">
            <v>2.9</v>
          </cell>
          <cell r="F289">
            <v>2.2999999999999998</v>
          </cell>
          <cell r="J289">
            <v>2.2999999999999998</v>
          </cell>
        </row>
        <row r="290">
          <cell r="C290" t="str">
            <v>Brioches fourrées à la crème</v>
          </cell>
          <cell r="D290">
            <v>7</v>
          </cell>
          <cell r="E290">
            <v>1.6</v>
          </cell>
          <cell r="F290">
            <v>1.7</v>
          </cell>
          <cell r="G290">
            <v>1.4</v>
          </cell>
          <cell r="H290" t="str">
            <v>Fibres_P15</v>
          </cell>
          <cell r="I290">
            <v>6.2499999999999917E-2</v>
          </cell>
          <cell r="J290">
            <v>1.4</v>
          </cell>
        </row>
        <row r="291">
          <cell r="C291" t="str">
            <v>Brioches nature</v>
          </cell>
          <cell r="D291">
            <v>74</v>
          </cell>
          <cell r="E291">
            <v>2.1</v>
          </cell>
          <cell r="F291">
            <v>2</v>
          </cell>
          <cell r="G291">
            <v>1.9</v>
          </cell>
          <cell r="H291" t="str">
            <v>Fibres_P45</v>
          </cell>
          <cell r="I291">
            <v>9.5238095238095108E-2</v>
          </cell>
          <cell r="J291">
            <v>1.9</v>
          </cell>
        </row>
        <row r="292">
          <cell r="C292" t="str">
            <v>Chapelure</v>
          </cell>
          <cell r="D292">
            <v>3</v>
          </cell>
          <cell r="E292">
            <v>3.6</v>
          </cell>
          <cell r="F292">
            <v>3.6</v>
          </cell>
          <cell r="J292">
            <v>3.6</v>
          </cell>
        </row>
        <row r="293">
          <cell r="C293" t="str">
            <v>Crackers de table</v>
          </cell>
          <cell r="D293">
            <v>50</v>
          </cell>
          <cell r="E293">
            <v>10.1</v>
          </cell>
          <cell r="F293">
            <v>10.6</v>
          </cell>
          <cell r="G293">
            <v>9</v>
          </cell>
          <cell r="H293" t="str">
            <v>Fibres_P25</v>
          </cell>
          <cell r="I293">
            <v>5.9405940594059375E-2</v>
          </cell>
          <cell r="J293">
            <v>9</v>
          </cell>
        </row>
        <row r="294">
          <cell r="C294" t="str">
            <v>Croutons</v>
          </cell>
          <cell r="D294">
            <v>45</v>
          </cell>
          <cell r="E294">
            <v>3.5</v>
          </cell>
          <cell r="F294">
            <v>3.3</v>
          </cell>
          <cell r="G294">
            <v>3</v>
          </cell>
          <cell r="H294" t="str">
            <v>Fibres_P25</v>
          </cell>
          <cell r="I294">
            <v>5.7142857142857197E-2</v>
          </cell>
          <cell r="J294">
            <v>3</v>
          </cell>
        </row>
        <row r="295">
          <cell r="C295" t="str">
            <v>Galettes soufflées nappées ou fourrées</v>
          </cell>
          <cell r="D295">
            <v>75</v>
          </cell>
          <cell r="E295">
            <v>4.5999999999999996</v>
          </cell>
          <cell r="F295">
            <v>4.3</v>
          </cell>
          <cell r="G295">
            <v>3.5</v>
          </cell>
          <cell r="H295" t="str">
            <v>Fibres_P35</v>
          </cell>
          <cell r="I295">
            <v>6.5217391304347991E-2</v>
          </cell>
          <cell r="J295">
            <v>3.5</v>
          </cell>
        </row>
        <row r="296">
          <cell r="C296" t="str">
            <v>Galettes soufflées nature</v>
          </cell>
          <cell r="D296">
            <v>99</v>
          </cell>
          <cell r="E296">
            <v>3.8</v>
          </cell>
          <cell r="F296">
            <v>3.3</v>
          </cell>
          <cell r="G296">
            <v>2.9</v>
          </cell>
          <cell r="H296" t="str">
            <v>Fibres_P35</v>
          </cell>
          <cell r="I296">
            <v>5.2631578947368474E-2</v>
          </cell>
          <cell r="J296">
            <v>2.9</v>
          </cell>
        </row>
        <row r="297">
          <cell r="C297" t="str">
            <v>Pains azymes</v>
          </cell>
          <cell r="D297">
            <v>15</v>
          </cell>
          <cell r="E297">
            <v>5.4</v>
          </cell>
          <cell r="F297">
            <v>4.0999999999999996</v>
          </cell>
          <cell r="J297">
            <v>4.0999999999999996</v>
          </cell>
        </row>
        <row r="298">
          <cell r="C298" t="str">
            <v>Pains de mie briochés</v>
          </cell>
          <cell r="D298">
            <v>11</v>
          </cell>
          <cell r="E298">
            <v>2.9</v>
          </cell>
          <cell r="F298">
            <v>3</v>
          </cell>
          <cell r="G298">
            <v>3</v>
          </cell>
          <cell r="H298" t="str">
            <v>Fibres_P50</v>
          </cell>
          <cell r="I298">
            <v>0.10344827586206906</v>
          </cell>
          <cell r="J298">
            <v>3</v>
          </cell>
        </row>
        <row r="299">
          <cell r="C299" t="str">
            <v>Pains de mie complets, céréales et graines</v>
          </cell>
          <cell r="D299">
            <v>95</v>
          </cell>
          <cell r="E299">
            <v>5.8</v>
          </cell>
          <cell r="F299">
            <v>5.9</v>
          </cell>
          <cell r="G299">
            <v>5.3</v>
          </cell>
          <cell r="H299" t="str">
            <v>Fibres_P35</v>
          </cell>
          <cell r="I299">
            <v>5.1724137931034454E-2</v>
          </cell>
          <cell r="J299">
            <v>5.3</v>
          </cell>
        </row>
        <row r="300">
          <cell r="C300" t="str">
            <v>Pains de mie nature</v>
          </cell>
          <cell r="D300">
            <v>89</v>
          </cell>
          <cell r="E300">
            <v>3</v>
          </cell>
          <cell r="F300">
            <v>2.9</v>
          </cell>
          <cell r="G300">
            <v>2.8</v>
          </cell>
          <cell r="H300" t="str">
            <v>Fibres_P45</v>
          </cell>
          <cell r="I300">
            <v>6.6666666666666721E-2</v>
          </cell>
          <cell r="J300">
            <v>2.8</v>
          </cell>
        </row>
        <row r="301">
          <cell r="C301" t="str">
            <v>Pains de mie_hamburger_hot dog autres</v>
          </cell>
          <cell r="D301">
            <v>1</v>
          </cell>
          <cell r="E301">
            <v>5</v>
          </cell>
          <cell r="F301">
            <v>5</v>
          </cell>
          <cell r="J301">
            <v>5</v>
          </cell>
        </row>
        <row r="302">
          <cell r="C302" t="str">
            <v>Pains exotiques</v>
          </cell>
          <cell r="D302">
            <v>24</v>
          </cell>
          <cell r="E302">
            <v>3.3</v>
          </cell>
          <cell r="F302">
            <v>2.9</v>
          </cell>
          <cell r="J302">
            <v>2.9</v>
          </cell>
        </row>
        <row r="303">
          <cell r="C303" t="str">
            <v>Pains grillés_toasts briochés</v>
          </cell>
          <cell r="D303">
            <v>28</v>
          </cell>
          <cell r="E303">
            <v>3.5</v>
          </cell>
          <cell r="F303">
            <v>3.4</v>
          </cell>
          <cell r="J303">
            <v>3.4</v>
          </cell>
        </row>
        <row r="304">
          <cell r="C304" t="str">
            <v>Pains grillés_toasts complets céréales graines</v>
          </cell>
          <cell r="D304">
            <v>81</v>
          </cell>
          <cell r="E304">
            <v>6.7</v>
          </cell>
          <cell r="F304">
            <v>6.7</v>
          </cell>
          <cell r="G304">
            <v>6.3</v>
          </cell>
          <cell r="H304" t="str">
            <v>Fibres_P35</v>
          </cell>
          <cell r="I304">
            <v>7.4626865671641784E-2</v>
          </cell>
          <cell r="J304">
            <v>6.3</v>
          </cell>
        </row>
        <row r="305">
          <cell r="C305" t="str">
            <v>Pains grillés_toasts nature</v>
          </cell>
          <cell r="D305">
            <v>56</v>
          </cell>
          <cell r="E305">
            <v>4</v>
          </cell>
          <cell r="F305">
            <v>3.9</v>
          </cell>
          <cell r="G305">
            <v>3.8</v>
          </cell>
          <cell r="H305" t="str">
            <v>Fibres_P45</v>
          </cell>
          <cell r="I305">
            <v>5.0000000000000044E-2</v>
          </cell>
          <cell r="J305">
            <v>3.8</v>
          </cell>
        </row>
        <row r="306">
          <cell r="C306" t="str">
            <v>Pains hamburger_hot dog complets, céréales et graines</v>
          </cell>
          <cell r="D306">
            <v>33</v>
          </cell>
          <cell r="E306">
            <v>5.0999999999999996</v>
          </cell>
          <cell r="F306">
            <v>5</v>
          </cell>
          <cell r="G306">
            <v>4.5999999999999996</v>
          </cell>
          <cell r="H306" t="str">
            <v>Fibres_P35</v>
          </cell>
          <cell r="I306">
            <v>7.8431372549019676E-2</v>
          </cell>
          <cell r="J306">
            <v>4.5999999999999996</v>
          </cell>
        </row>
        <row r="307">
          <cell r="C307" t="str">
            <v>Pains hamburger_hot dog nature</v>
          </cell>
          <cell r="D307">
            <v>40</v>
          </cell>
          <cell r="E307">
            <v>2.8</v>
          </cell>
          <cell r="F307">
            <v>2.9</v>
          </cell>
          <cell r="G307">
            <v>2.7</v>
          </cell>
          <cell r="H307" t="str">
            <v>Fibres_P35</v>
          </cell>
          <cell r="I307">
            <v>7.1428571428571494E-2</v>
          </cell>
          <cell r="J307">
            <v>2.7</v>
          </cell>
        </row>
        <row r="308">
          <cell r="C308" t="str">
            <v>Pains précuits</v>
          </cell>
          <cell r="D308">
            <v>52</v>
          </cell>
          <cell r="E308">
            <v>4.4000000000000004</v>
          </cell>
          <cell r="F308">
            <v>3.5</v>
          </cell>
          <cell r="G308">
            <v>3.5</v>
          </cell>
          <cell r="H308" t="str">
            <v>Fibres_P50</v>
          </cell>
          <cell r="I308">
            <v>6.8181818181818135E-2</v>
          </cell>
          <cell r="J308">
            <v>3.5</v>
          </cell>
        </row>
        <row r="309">
          <cell r="C309" t="str">
            <v>Pains préemballés</v>
          </cell>
          <cell r="D309">
            <v>106</v>
          </cell>
          <cell r="E309">
            <v>7.3</v>
          </cell>
          <cell r="F309">
            <v>7.4</v>
          </cell>
          <cell r="G309">
            <v>5.6</v>
          </cell>
          <cell r="H309" t="str">
            <v>Fibres_P30</v>
          </cell>
          <cell r="I309">
            <v>5.4794520547945258E-2</v>
          </cell>
          <cell r="J309">
            <v>5.6</v>
          </cell>
        </row>
        <row r="310">
          <cell r="C310" t="str">
            <v>Pains tortilla</v>
          </cell>
          <cell r="D310">
            <v>40</v>
          </cell>
          <cell r="E310">
            <v>3.2</v>
          </cell>
          <cell r="F310">
            <v>3</v>
          </cell>
          <cell r="G310">
            <v>2.7</v>
          </cell>
          <cell r="H310" t="str">
            <v>Fibres_P30</v>
          </cell>
          <cell r="I310">
            <v>6.2499999999999917E-2</v>
          </cell>
          <cell r="J310">
            <v>2.7</v>
          </cell>
        </row>
        <row r="311">
          <cell r="C311" t="str">
            <v>Pancakes</v>
          </cell>
          <cell r="D311">
            <v>4</v>
          </cell>
          <cell r="E311">
            <v>1.9</v>
          </cell>
          <cell r="F311">
            <v>1.9</v>
          </cell>
          <cell r="G311">
            <v>1.9</v>
          </cell>
          <cell r="H311" t="str">
            <v>Fibres_P50</v>
          </cell>
          <cell r="I311">
            <v>5.2631578947368474E-2</v>
          </cell>
          <cell r="J311">
            <v>1.9</v>
          </cell>
        </row>
        <row r="312">
          <cell r="C312" t="str">
            <v>Spécialités céréalières</v>
          </cell>
          <cell r="D312">
            <v>108</v>
          </cell>
          <cell r="E312">
            <v>7.2</v>
          </cell>
          <cell r="F312">
            <v>4.7</v>
          </cell>
          <cell r="G312">
            <v>3.9</v>
          </cell>
          <cell r="H312" t="str">
            <v>Fibres_P30</v>
          </cell>
          <cell r="I312">
            <v>5.5555555555555483E-2</v>
          </cell>
          <cell r="J312">
            <v>3.9</v>
          </cell>
        </row>
        <row r="313">
          <cell r="C313" t="str">
            <v>Spécialités céréalières fourrées</v>
          </cell>
          <cell r="D313">
            <v>17</v>
          </cell>
          <cell r="E313">
            <v>4.0999999999999996</v>
          </cell>
          <cell r="F313">
            <v>3.5</v>
          </cell>
          <cell r="G313">
            <v>3.2</v>
          </cell>
          <cell r="H313" t="str">
            <v>Fibres_P45</v>
          </cell>
          <cell r="I313">
            <v>0.14634146341463428</v>
          </cell>
          <cell r="J313">
            <v>3.2</v>
          </cell>
        </row>
        <row r="314">
          <cell r="C314" t="str">
            <v>Viennoiseries autres</v>
          </cell>
          <cell r="D314">
            <v>4</v>
          </cell>
          <cell r="E314">
            <v>2</v>
          </cell>
          <cell r="F314">
            <v>2</v>
          </cell>
          <cell r="G314">
            <v>1.8</v>
          </cell>
          <cell r="H314" t="str">
            <v>Fibres_P25</v>
          </cell>
          <cell r="I314">
            <v>5.0000000000000044E-2</v>
          </cell>
          <cell r="J314">
            <v>1.8</v>
          </cell>
        </row>
        <row r="315">
          <cell r="C315" t="str">
            <v>Viennoiseries croissants</v>
          </cell>
          <cell r="D315">
            <v>15</v>
          </cell>
          <cell r="E315">
            <v>2.2999999999999998</v>
          </cell>
          <cell r="F315">
            <v>2.2000000000000002</v>
          </cell>
          <cell r="G315">
            <v>2.2000000000000002</v>
          </cell>
          <cell r="H315" t="str">
            <v>Fibres_P40</v>
          </cell>
          <cell r="I315">
            <v>8.6956521739130516E-2</v>
          </cell>
          <cell r="J315">
            <v>2.2000000000000002</v>
          </cell>
        </row>
        <row r="316">
          <cell r="C316" t="str">
            <v>Viennoiseries pains au chocolat</v>
          </cell>
          <cell r="D316">
            <v>18</v>
          </cell>
          <cell r="E316">
            <v>2.7</v>
          </cell>
          <cell r="F316">
            <v>2.7</v>
          </cell>
          <cell r="J316">
            <v>2.7</v>
          </cell>
        </row>
        <row r="317">
          <cell r="C317" t="str">
            <v>Autres pâtes cuisinées</v>
          </cell>
          <cell r="D317">
            <v>16</v>
          </cell>
          <cell r="E317">
            <v>1.7</v>
          </cell>
          <cell r="F317">
            <v>1.4</v>
          </cell>
          <cell r="G317">
            <v>1</v>
          </cell>
          <cell r="H317" t="str">
            <v>Fibres_P20</v>
          </cell>
          <cell r="I317">
            <v>5.8823529411764761E-2</v>
          </cell>
          <cell r="J317">
            <v>1</v>
          </cell>
        </row>
        <row r="318">
          <cell r="C318" t="str">
            <v>Autres plats cuisinés</v>
          </cell>
          <cell r="D318">
            <v>27</v>
          </cell>
          <cell r="E318">
            <v>2.4</v>
          </cell>
          <cell r="F318">
            <v>2.5</v>
          </cell>
          <cell r="G318">
            <v>2.2999999999999998</v>
          </cell>
          <cell r="H318" t="str">
            <v>Fibres_P30</v>
          </cell>
          <cell r="I318">
            <v>8.3333333333333412E-2</v>
          </cell>
          <cell r="J318">
            <v>2.2999999999999998</v>
          </cell>
        </row>
        <row r="319">
          <cell r="C319" t="str">
            <v>Autres salades composées</v>
          </cell>
          <cell r="D319">
            <v>39</v>
          </cell>
          <cell r="E319">
            <v>2.1</v>
          </cell>
          <cell r="F319">
            <v>2</v>
          </cell>
          <cell r="G319">
            <v>1.6</v>
          </cell>
          <cell r="H319" t="str">
            <v>Fibres_P30</v>
          </cell>
          <cell r="I319">
            <v>9.5238095238095108E-2</v>
          </cell>
          <cell r="J319">
            <v>1.6</v>
          </cell>
        </row>
        <row r="320">
          <cell r="C320" t="str">
            <v>Blanquettes</v>
          </cell>
          <cell r="D320">
            <v>23</v>
          </cell>
          <cell r="E320">
            <v>1.2</v>
          </cell>
          <cell r="F320">
            <v>1.1000000000000001</v>
          </cell>
          <cell r="G320">
            <v>0.8</v>
          </cell>
          <cell r="H320" t="str">
            <v>Fibres_P15</v>
          </cell>
          <cell r="I320">
            <v>8.3333333333333412E-2</v>
          </cell>
          <cell r="J320">
            <v>0.8</v>
          </cell>
        </row>
        <row r="321">
          <cell r="C321" t="str">
            <v>Boeufs bourguignons</v>
          </cell>
          <cell r="D321">
            <v>17</v>
          </cell>
          <cell r="E321">
            <v>1.5</v>
          </cell>
          <cell r="F321">
            <v>1.5</v>
          </cell>
          <cell r="G321">
            <v>1.4</v>
          </cell>
          <cell r="H321" t="str">
            <v>Fibres_P40</v>
          </cell>
          <cell r="I321">
            <v>6.6666666666666721E-2</v>
          </cell>
          <cell r="J321">
            <v>1.4</v>
          </cell>
        </row>
        <row r="322">
          <cell r="C322" t="str">
            <v>Cassoulets</v>
          </cell>
          <cell r="D322">
            <v>78</v>
          </cell>
          <cell r="E322">
            <v>3.8</v>
          </cell>
          <cell r="F322">
            <v>3.8</v>
          </cell>
          <cell r="G322">
            <v>3.8</v>
          </cell>
          <cell r="H322" t="str">
            <v>Fibres_P40</v>
          </cell>
          <cell r="I322">
            <v>5.2631578947368474E-2</v>
          </cell>
          <cell r="J322">
            <v>3.8</v>
          </cell>
        </row>
        <row r="323">
          <cell r="C323" t="str">
            <v>Chili con carne ou végétariens</v>
          </cell>
          <cell r="D323">
            <v>27</v>
          </cell>
          <cell r="E323">
            <v>3.6</v>
          </cell>
          <cell r="F323">
            <v>4</v>
          </cell>
          <cell r="G323">
            <v>2.9</v>
          </cell>
          <cell r="H323" t="str">
            <v>Fibres_P15</v>
          </cell>
          <cell r="I323">
            <v>5.5555555555555483E-2</v>
          </cell>
          <cell r="J323">
            <v>2.9</v>
          </cell>
        </row>
        <row r="324">
          <cell r="C324" t="str">
            <v>Choucroutes</v>
          </cell>
          <cell r="D324">
            <v>33</v>
          </cell>
          <cell r="E324">
            <v>2.4</v>
          </cell>
          <cell r="F324">
            <v>2.2999999999999998</v>
          </cell>
          <cell r="J324">
            <v>2.2999999999999998</v>
          </cell>
        </row>
        <row r="325">
          <cell r="C325" t="str">
            <v>Couscous ou tajines</v>
          </cell>
          <cell r="D325">
            <v>49</v>
          </cell>
          <cell r="E325">
            <v>2.5</v>
          </cell>
          <cell r="F325">
            <v>2.2999999999999998</v>
          </cell>
          <cell r="G325">
            <v>2.1</v>
          </cell>
          <cell r="H325" t="str">
            <v>Fibres_P35</v>
          </cell>
          <cell r="I325">
            <v>8.0000000000000071E-2</v>
          </cell>
          <cell r="J325">
            <v>2.1</v>
          </cell>
        </row>
        <row r="326">
          <cell r="C326" t="str">
            <v>Féculents cuisinés</v>
          </cell>
          <cell r="D326">
            <v>93</v>
          </cell>
          <cell r="E326">
            <v>4.2</v>
          </cell>
          <cell r="F326">
            <v>3.7</v>
          </cell>
          <cell r="G326">
            <v>2.4</v>
          </cell>
          <cell r="H326" t="str">
            <v>Fibres_P30</v>
          </cell>
          <cell r="I326">
            <v>7.1428571428571383E-2</v>
          </cell>
          <cell r="J326">
            <v>2.4</v>
          </cell>
        </row>
        <row r="327">
          <cell r="C327" t="str">
            <v>Gratins de pomme de terre</v>
          </cell>
          <cell r="D327">
            <v>11</v>
          </cell>
          <cell r="E327">
            <v>1.5</v>
          </cell>
          <cell r="F327">
            <v>1.4</v>
          </cell>
          <cell r="J327">
            <v>1.4</v>
          </cell>
        </row>
        <row r="328">
          <cell r="C328" t="str">
            <v>Hachis parmentier</v>
          </cell>
          <cell r="D328">
            <v>16</v>
          </cell>
          <cell r="E328">
            <v>1.4</v>
          </cell>
          <cell r="F328">
            <v>1.4</v>
          </cell>
          <cell r="G328">
            <v>1.3</v>
          </cell>
          <cell r="H328" t="str">
            <v>Fibres_P35</v>
          </cell>
          <cell r="I328">
            <v>7.1428571428571494E-2</v>
          </cell>
          <cell r="J328">
            <v>1.3</v>
          </cell>
        </row>
        <row r="329">
          <cell r="C329" t="str">
            <v>Lasagnes</v>
          </cell>
          <cell r="D329">
            <v>14</v>
          </cell>
          <cell r="E329">
            <v>2</v>
          </cell>
          <cell r="F329">
            <v>2.2000000000000002</v>
          </cell>
          <cell r="G329">
            <v>1.8</v>
          </cell>
          <cell r="H329" t="str">
            <v>Fibres_P25</v>
          </cell>
          <cell r="I329">
            <v>5.0000000000000044E-2</v>
          </cell>
          <cell r="J329">
            <v>1.8</v>
          </cell>
        </row>
        <row r="330">
          <cell r="C330" t="str">
            <v>Légumes cuisinés</v>
          </cell>
          <cell r="D330">
            <v>133</v>
          </cell>
          <cell r="E330">
            <v>2.8</v>
          </cell>
          <cell r="F330">
            <v>2.6</v>
          </cell>
          <cell r="G330">
            <v>2.1</v>
          </cell>
          <cell r="H330" t="str">
            <v>Fibres_P25</v>
          </cell>
          <cell r="I330">
            <v>7.1428571428571494E-2</v>
          </cell>
          <cell r="J330">
            <v>2.1</v>
          </cell>
        </row>
        <row r="331">
          <cell r="C331" t="str">
            <v>Légumes féculents</v>
          </cell>
          <cell r="D331">
            <v>287</v>
          </cell>
          <cell r="E331">
            <v>4.0999999999999996</v>
          </cell>
          <cell r="F331">
            <v>3.7</v>
          </cell>
          <cell r="G331">
            <v>2.8</v>
          </cell>
          <cell r="H331" t="str">
            <v>Fibres_P30</v>
          </cell>
          <cell r="I331">
            <v>7.3170731707317249E-2</v>
          </cell>
          <cell r="J331">
            <v>2.8</v>
          </cell>
        </row>
        <row r="332">
          <cell r="C332" t="str">
            <v>Nouilles déshydratées</v>
          </cell>
          <cell r="D332">
            <v>48</v>
          </cell>
          <cell r="E332">
            <v>0.8</v>
          </cell>
          <cell r="F332">
            <v>0.6</v>
          </cell>
          <cell r="J332">
            <v>0.6</v>
          </cell>
        </row>
        <row r="333">
          <cell r="C333" t="str">
            <v>Paëllas</v>
          </cell>
          <cell r="D333">
            <v>24</v>
          </cell>
          <cell r="E333">
            <v>1.3</v>
          </cell>
          <cell r="F333">
            <v>1.3</v>
          </cell>
          <cell r="G333">
            <v>1</v>
          </cell>
          <cell r="H333" t="str">
            <v>Fibres_P25</v>
          </cell>
          <cell r="I333">
            <v>7.6923076923076816E-2</v>
          </cell>
          <cell r="J333">
            <v>1</v>
          </cell>
        </row>
        <row r="334">
          <cell r="C334" t="str">
            <v>Pâtes bolognaises</v>
          </cell>
          <cell r="D334">
            <v>18</v>
          </cell>
          <cell r="E334">
            <v>1.5</v>
          </cell>
          <cell r="F334">
            <v>1.4</v>
          </cell>
          <cell r="G334">
            <v>1.1000000000000001</v>
          </cell>
          <cell r="H334" t="str">
            <v>Fibres_P35</v>
          </cell>
          <cell r="I334">
            <v>6.6666666666666721E-2</v>
          </cell>
          <cell r="J334">
            <v>1.1000000000000001</v>
          </cell>
        </row>
        <row r="335">
          <cell r="C335" t="str">
            <v>Pâtes farcies</v>
          </cell>
          <cell r="D335">
            <v>137</v>
          </cell>
          <cell r="E335">
            <v>1.7</v>
          </cell>
          <cell r="F335">
            <v>1.7</v>
          </cell>
          <cell r="G335">
            <v>1.4</v>
          </cell>
          <cell r="H335" t="str">
            <v>Fibres_P20</v>
          </cell>
          <cell r="I335">
            <v>5.8823529411764761E-2</v>
          </cell>
          <cell r="J335">
            <v>1.4</v>
          </cell>
        </row>
        <row r="336">
          <cell r="C336" t="str">
            <v>Petits salés</v>
          </cell>
          <cell r="D336">
            <v>23</v>
          </cell>
          <cell r="E336">
            <v>2.8</v>
          </cell>
          <cell r="F336">
            <v>2.4</v>
          </cell>
          <cell r="J336">
            <v>2.4</v>
          </cell>
        </row>
        <row r="337">
          <cell r="C337" t="str">
            <v>Poissons_fruits de mer cuisinés</v>
          </cell>
          <cell r="D337">
            <v>206</v>
          </cell>
          <cell r="E337">
            <v>0.5</v>
          </cell>
          <cell r="F337">
            <v>0.3</v>
          </cell>
          <cell r="J337">
            <v>0.3</v>
          </cell>
        </row>
        <row r="338">
          <cell r="C338" t="str">
            <v>Poissons_fruits de mer féculents</v>
          </cell>
          <cell r="D338">
            <v>4</v>
          </cell>
          <cell r="E338">
            <v>1.1000000000000001</v>
          </cell>
          <cell r="F338">
            <v>1</v>
          </cell>
          <cell r="G338">
            <v>0.8</v>
          </cell>
          <cell r="H338" t="str">
            <v>Fibres_P25</v>
          </cell>
          <cell r="I338">
            <v>9.0909090909090787E-2</v>
          </cell>
          <cell r="J338">
            <v>0.8</v>
          </cell>
        </row>
        <row r="339">
          <cell r="C339" t="str">
            <v>Poissons_fruits de mer légumes</v>
          </cell>
          <cell r="D339">
            <v>6</v>
          </cell>
          <cell r="E339">
            <v>1.8</v>
          </cell>
          <cell r="F339">
            <v>1.7</v>
          </cell>
          <cell r="G339">
            <v>1.6</v>
          </cell>
          <cell r="H339" t="str">
            <v>Fibres_P20</v>
          </cell>
          <cell r="I339">
            <v>0.11111111111111108</v>
          </cell>
          <cell r="J339">
            <v>1.6</v>
          </cell>
        </row>
        <row r="340">
          <cell r="C340" t="str">
            <v>Poissons_fruits de mer légumes féculents</v>
          </cell>
          <cell r="D340">
            <v>27</v>
          </cell>
          <cell r="E340">
            <v>1.4</v>
          </cell>
          <cell r="F340">
            <v>1.1000000000000001</v>
          </cell>
          <cell r="G340">
            <v>1</v>
          </cell>
          <cell r="H340" t="str">
            <v>Fibres_P30</v>
          </cell>
          <cell r="I340">
            <v>7.1428571428571494E-2</v>
          </cell>
          <cell r="J340">
            <v>1</v>
          </cell>
        </row>
        <row r="341">
          <cell r="C341" t="str">
            <v>Poulets basquaises</v>
          </cell>
          <cell r="D341">
            <v>15</v>
          </cell>
          <cell r="E341">
            <v>1.2</v>
          </cell>
          <cell r="F341">
            <v>1.1000000000000001</v>
          </cell>
          <cell r="G341">
            <v>0.9</v>
          </cell>
          <cell r="H341" t="str">
            <v>Fibres_P10</v>
          </cell>
          <cell r="I341">
            <v>8.3333333333333412E-2</v>
          </cell>
          <cell r="J341">
            <v>0.9</v>
          </cell>
        </row>
        <row r="342">
          <cell r="C342" t="str">
            <v>Produits alternatifs aux produits carnés</v>
          </cell>
          <cell r="D342">
            <v>79</v>
          </cell>
          <cell r="E342">
            <v>4.3</v>
          </cell>
          <cell r="F342">
            <v>4.2</v>
          </cell>
          <cell r="G342">
            <v>3.3</v>
          </cell>
          <cell r="H342" t="str">
            <v>Fibres_P30</v>
          </cell>
          <cell r="I342">
            <v>9.302325581395357E-2</v>
          </cell>
          <cell r="J342">
            <v>3.3</v>
          </cell>
        </row>
        <row r="343">
          <cell r="C343" t="str">
            <v>Quenelles</v>
          </cell>
          <cell r="D343">
            <v>21</v>
          </cell>
          <cell r="E343">
            <v>0.8</v>
          </cell>
          <cell r="F343">
            <v>0.7</v>
          </cell>
          <cell r="G343">
            <v>0.5</v>
          </cell>
          <cell r="H343" t="str">
            <v>Fibres_P15</v>
          </cell>
          <cell r="I343">
            <v>0.12499999999999997</v>
          </cell>
          <cell r="J343">
            <v>0.5</v>
          </cell>
        </row>
        <row r="344">
          <cell r="C344" t="str">
            <v>Ratatouilles</v>
          </cell>
          <cell r="D344">
            <v>54</v>
          </cell>
          <cell r="E344">
            <v>2</v>
          </cell>
          <cell r="F344">
            <v>1.8</v>
          </cell>
          <cell r="G344">
            <v>1.7</v>
          </cell>
          <cell r="H344" t="str">
            <v>Fibres_P35</v>
          </cell>
          <cell r="I344">
            <v>5.0000000000000044E-2</v>
          </cell>
          <cell r="J344">
            <v>1.7</v>
          </cell>
        </row>
        <row r="345">
          <cell r="C345" t="str">
            <v>Salades mexicaines</v>
          </cell>
          <cell r="D345">
            <v>12</v>
          </cell>
          <cell r="E345">
            <v>3.2</v>
          </cell>
          <cell r="F345">
            <v>3.1</v>
          </cell>
          <cell r="G345">
            <v>3</v>
          </cell>
          <cell r="H345" t="str">
            <v>Fibres_P35</v>
          </cell>
          <cell r="I345">
            <v>6.2499999999999917E-2</v>
          </cell>
          <cell r="J345">
            <v>3</v>
          </cell>
        </row>
        <row r="346">
          <cell r="C346" t="str">
            <v>Salades niçoises</v>
          </cell>
          <cell r="D346">
            <v>8</v>
          </cell>
          <cell r="E346">
            <v>1.8</v>
          </cell>
          <cell r="F346">
            <v>1.8</v>
          </cell>
          <cell r="G346">
            <v>1</v>
          </cell>
          <cell r="H346" t="str">
            <v>Fibres_P15</v>
          </cell>
          <cell r="I346">
            <v>5.5555555555555483E-2</v>
          </cell>
          <cell r="J346">
            <v>1</v>
          </cell>
        </row>
        <row r="347">
          <cell r="C347" t="str">
            <v>Saucisses aux lentilles</v>
          </cell>
          <cell r="D347">
            <v>45</v>
          </cell>
          <cell r="E347">
            <v>2.4</v>
          </cell>
          <cell r="F347">
            <v>2.4</v>
          </cell>
          <cell r="J347">
            <v>2.4</v>
          </cell>
        </row>
        <row r="348">
          <cell r="C348" t="str">
            <v>Saumons à l’oseille</v>
          </cell>
          <cell r="D348">
            <v>7</v>
          </cell>
          <cell r="E348">
            <v>1.1000000000000001</v>
          </cell>
          <cell r="F348">
            <v>1.2</v>
          </cell>
          <cell r="G348">
            <v>0.6</v>
          </cell>
          <cell r="H348" t="str">
            <v>Fibres_P15</v>
          </cell>
          <cell r="I348">
            <v>9.0909090909090787E-2</v>
          </cell>
          <cell r="J348">
            <v>0.6</v>
          </cell>
        </row>
        <row r="349">
          <cell r="C349" t="str">
            <v>Taboulés</v>
          </cell>
          <cell r="D349">
            <v>30</v>
          </cell>
          <cell r="E349">
            <v>2.6</v>
          </cell>
          <cell r="F349">
            <v>2.1</v>
          </cell>
          <cell r="G349">
            <v>2.1</v>
          </cell>
          <cell r="H349" t="str">
            <v>Fibres_P45</v>
          </cell>
          <cell r="I349">
            <v>9.0909090909090787E-2</v>
          </cell>
          <cell r="J349">
            <v>2.1</v>
          </cell>
        </row>
        <row r="350">
          <cell r="C350" t="str">
            <v>Tartiflettes</v>
          </cell>
          <cell r="D350">
            <v>16</v>
          </cell>
          <cell r="E350">
            <v>1.6</v>
          </cell>
          <cell r="F350">
            <v>1.6</v>
          </cell>
          <cell r="G350">
            <v>1.6</v>
          </cell>
          <cell r="H350" t="str">
            <v>Fibres_P40</v>
          </cell>
          <cell r="I350">
            <v>6.2499999999999917E-2</v>
          </cell>
          <cell r="J350">
            <v>1.6</v>
          </cell>
        </row>
        <row r="351">
          <cell r="C351" t="str">
            <v>Viandes confites</v>
          </cell>
          <cell r="D351">
            <v>6</v>
          </cell>
          <cell r="E351">
            <v>0.2</v>
          </cell>
          <cell r="F351">
            <v>0.3</v>
          </cell>
          <cell r="G351">
            <v>0.3</v>
          </cell>
          <cell r="H351" t="str">
            <v>Fibres_P20</v>
          </cell>
          <cell r="I351">
            <v>0.49999999999999989</v>
          </cell>
          <cell r="J351">
            <v>0.3</v>
          </cell>
        </row>
        <row r="352">
          <cell r="C352" t="str">
            <v>Viandes cuisinées</v>
          </cell>
          <cell r="D352">
            <v>20</v>
          </cell>
          <cell r="E352">
            <v>0.8</v>
          </cell>
          <cell r="F352">
            <v>0.9</v>
          </cell>
          <cell r="G352">
            <v>0.5</v>
          </cell>
          <cell r="H352" t="str">
            <v>Fibres_P15</v>
          </cell>
          <cell r="I352">
            <v>0.12499999999999997</v>
          </cell>
          <cell r="J352">
            <v>0.5</v>
          </cell>
        </row>
        <row r="353">
          <cell r="C353" t="str">
            <v>Viandes féculents</v>
          </cell>
          <cell r="D353">
            <v>16</v>
          </cell>
          <cell r="E353">
            <v>1.2</v>
          </cell>
          <cell r="F353">
            <v>1.2</v>
          </cell>
          <cell r="G353">
            <v>0.6</v>
          </cell>
          <cell r="H353" t="str">
            <v>Fibres_P15</v>
          </cell>
          <cell r="I353">
            <v>8.3333333333333412E-2</v>
          </cell>
          <cell r="J353">
            <v>0.6</v>
          </cell>
        </row>
        <row r="354">
          <cell r="C354" t="str">
            <v>Viandes légumes</v>
          </cell>
          <cell r="D354">
            <v>12</v>
          </cell>
          <cell r="E354">
            <v>1.6</v>
          </cell>
          <cell r="F354">
            <v>1.5</v>
          </cell>
          <cell r="G354">
            <v>1.4</v>
          </cell>
          <cell r="H354" t="str">
            <v>Fibres_P45</v>
          </cell>
          <cell r="I354">
            <v>6.2499999999999917E-2</v>
          </cell>
          <cell r="J354">
            <v>1.4</v>
          </cell>
        </row>
        <row r="355">
          <cell r="C355" t="str">
            <v>Viandes légumes féculents</v>
          </cell>
          <cell r="D355">
            <v>159</v>
          </cell>
          <cell r="E355">
            <v>2</v>
          </cell>
          <cell r="F355">
            <v>1.6</v>
          </cell>
          <cell r="G355">
            <v>1.1000000000000001</v>
          </cell>
          <cell r="H355" t="str">
            <v>Fibres_P25</v>
          </cell>
          <cell r="I355">
            <v>5.0000000000000044E-2</v>
          </cell>
          <cell r="J355">
            <v>1.1000000000000001</v>
          </cell>
        </row>
        <row r="356">
          <cell r="C356" t="str">
            <v>Autres plats cuisinés</v>
          </cell>
          <cell r="D356">
            <v>13</v>
          </cell>
          <cell r="E356">
            <v>2.4</v>
          </cell>
          <cell r="F356">
            <v>2.7</v>
          </cell>
          <cell r="G356">
            <v>2.2999999999999998</v>
          </cell>
          <cell r="H356" t="str">
            <v>Fibres_P30</v>
          </cell>
          <cell r="I356">
            <v>8.3333333333333412E-2</v>
          </cell>
          <cell r="J356">
            <v>2.2999999999999998</v>
          </cell>
        </row>
        <row r="357">
          <cell r="C357" t="str">
            <v>Blanquettes</v>
          </cell>
          <cell r="D357">
            <v>8</v>
          </cell>
          <cell r="E357">
            <v>1</v>
          </cell>
          <cell r="F357">
            <v>1</v>
          </cell>
          <cell r="G357">
            <v>0.8</v>
          </cell>
          <cell r="H357" t="str">
            <v>Fibres_P15</v>
          </cell>
          <cell r="I357">
            <v>8.3333333333333412E-2</v>
          </cell>
          <cell r="J357">
            <v>0.8</v>
          </cell>
        </row>
        <row r="358">
          <cell r="C358" t="str">
            <v>Choucroutes</v>
          </cell>
          <cell r="D358">
            <v>31</v>
          </cell>
          <cell r="E358">
            <v>2.2000000000000002</v>
          </cell>
          <cell r="F358">
            <v>1.9</v>
          </cell>
          <cell r="J358">
            <v>1.9</v>
          </cell>
        </row>
        <row r="359">
          <cell r="C359" t="str">
            <v>Cordons bleus et assimilés</v>
          </cell>
          <cell r="D359">
            <v>90</v>
          </cell>
          <cell r="E359">
            <v>1.9</v>
          </cell>
          <cell r="F359">
            <v>1.8</v>
          </cell>
          <cell r="G359">
            <v>1.5</v>
          </cell>
          <cell r="H359" t="str">
            <v>Fibres_P20</v>
          </cell>
          <cell r="I359">
            <v>5.2631578947368474E-2</v>
          </cell>
          <cell r="J359">
            <v>1.5</v>
          </cell>
        </row>
        <row r="360">
          <cell r="C360" t="str">
            <v>Couscous ou tajines</v>
          </cell>
          <cell r="D360">
            <v>22</v>
          </cell>
          <cell r="E360">
            <v>1.7</v>
          </cell>
          <cell r="F360">
            <v>1.5</v>
          </cell>
          <cell r="G360">
            <v>2.1</v>
          </cell>
          <cell r="H360" t="str">
            <v>Fibres_P35</v>
          </cell>
          <cell r="I360">
            <v>8.0000000000000071E-2</v>
          </cell>
          <cell r="J360">
            <v>2.1</v>
          </cell>
        </row>
        <row r="361">
          <cell r="C361" t="str">
            <v>Féculents cuisinés</v>
          </cell>
          <cell r="D361">
            <v>21</v>
          </cell>
          <cell r="E361">
            <v>2.6</v>
          </cell>
          <cell r="F361">
            <v>2.8</v>
          </cell>
          <cell r="G361">
            <v>2.4</v>
          </cell>
          <cell r="H361" t="str">
            <v>Fibres_P30</v>
          </cell>
          <cell r="I361">
            <v>7.1428571428571383E-2</v>
          </cell>
          <cell r="J361">
            <v>2.4</v>
          </cell>
        </row>
        <row r="362">
          <cell r="C362" t="str">
            <v>Gnocchis</v>
          </cell>
          <cell r="D362">
            <v>53</v>
          </cell>
          <cell r="E362">
            <v>2.6</v>
          </cell>
          <cell r="F362">
            <v>2.4</v>
          </cell>
          <cell r="G362">
            <v>2.2000000000000002</v>
          </cell>
          <cell r="H362" t="str">
            <v>Fibres_P30</v>
          </cell>
          <cell r="I362">
            <v>7.6923076923076816E-2</v>
          </cell>
          <cell r="J362">
            <v>2.2000000000000002</v>
          </cell>
        </row>
        <row r="363">
          <cell r="C363" t="str">
            <v>Gratins de pâtes ou de gnocchis</v>
          </cell>
          <cell r="D363">
            <v>4</v>
          </cell>
          <cell r="E363">
            <v>1.1000000000000001</v>
          </cell>
          <cell r="F363">
            <v>1.1000000000000001</v>
          </cell>
          <cell r="J363">
            <v>1.1000000000000001</v>
          </cell>
        </row>
        <row r="364">
          <cell r="C364" t="str">
            <v>Gratins de pommes de terre</v>
          </cell>
          <cell r="D364">
            <v>12</v>
          </cell>
          <cell r="E364">
            <v>1.2</v>
          </cell>
          <cell r="F364">
            <v>1.2</v>
          </cell>
          <cell r="G364">
            <v>1</v>
          </cell>
          <cell r="H364" t="str">
            <v>Fibres_P25</v>
          </cell>
          <cell r="I364">
            <v>8.3333333333333412E-2</v>
          </cell>
          <cell r="J364">
            <v>1</v>
          </cell>
        </row>
        <row r="365">
          <cell r="C365" t="str">
            <v>Hachis parmentier</v>
          </cell>
          <cell r="D365">
            <v>14</v>
          </cell>
          <cell r="E365">
            <v>1.3</v>
          </cell>
          <cell r="F365">
            <v>1.2</v>
          </cell>
          <cell r="G365">
            <v>1.3</v>
          </cell>
          <cell r="H365" t="str">
            <v>Fibres_P35</v>
          </cell>
          <cell r="I365">
            <v>7.1428571428571494E-2</v>
          </cell>
          <cell r="J365">
            <v>1.3</v>
          </cell>
        </row>
        <row r="366">
          <cell r="C366" t="str">
            <v>Lasagnes</v>
          </cell>
          <cell r="D366">
            <v>28</v>
          </cell>
          <cell r="E366">
            <v>1.2</v>
          </cell>
          <cell r="F366">
            <v>1.1000000000000001</v>
          </cell>
          <cell r="G366">
            <v>1.8</v>
          </cell>
          <cell r="H366" t="str">
            <v>Fibres_P25</v>
          </cell>
          <cell r="I366">
            <v>5.0000000000000044E-2</v>
          </cell>
          <cell r="J366">
            <v>1.8</v>
          </cell>
        </row>
        <row r="367">
          <cell r="C367" t="str">
            <v>Légumes cuisinés</v>
          </cell>
          <cell r="D367">
            <v>9</v>
          </cell>
          <cell r="E367">
            <v>2.2000000000000002</v>
          </cell>
          <cell r="F367">
            <v>2.2999999999999998</v>
          </cell>
          <cell r="G367">
            <v>2.1</v>
          </cell>
          <cell r="H367" t="str">
            <v>Fibres_P25</v>
          </cell>
          <cell r="I367">
            <v>7.1428571428571494E-2</v>
          </cell>
          <cell r="J367">
            <v>2.1</v>
          </cell>
        </row>
        <row r="368">
          <cell r="C368" t="str">
            <v>Légumes et féculents cuisinés</v>
          </cell>
          <cell r="D368">
            <v>108</v>
          </cell>
          <cell r="E368">
            <v>3.8</v>
          </cell>
          <cell r="F368">
            <v>3.6</v>
          </cell>
          <cell r="G368">
            <v>2.4</v>
          </cell>
          <cell r="H368" t="str">
            <v>Fibres_P25</v>
          </cell>
          <cell r="I368">
            <v>5.2631578947368474E-2</v>
          </cell>
          <cell r="J368">
            <v>2.4</v>
          </cell>
        </row>
        <row r="369">
          <cell r="C369" t="str">
            <v>Légumes farcis_riz</v>
          </cell>
          <cell r="D369">
            <v>10</v>
          </cell>
          <cell r="E369">
            <v>1.5</v>
          </cell>
          <cell r="F369">
            <v>1.4</v>
          </cell>
          <cell r="J369">
            <v>1.4</v>
          </cell>
        </row>
        <row r="370">
          <cell r="C370" t="str">
            <v>Nems</v>
          </cell>
          <cell r="D370">
            <v>43</v>
          </cell>
          <cell r="E370">
            <v>1.9</v>
          </cell>
          <cell r="F370">
            <v>1.9</v>
          </cell>
          <cell r="G370">
            <v>1.2</v>
          </cell>
          <cell r="H370" t="str">
            <v>Fibres_P15</v>
          </cell>
          <cell r="I370">
            <v>5.2631578947368474E-2</v>
          </cell>
          <cell r="J370">
            <v>1.2</v>
          </cell>
        </row>
        <row r="371">
          <cell r="C371" t="str">
            <v>Paëllas</v>
          </cell>
          <cell r="D371">
            <v>12</v>
          </cell>
          <cell r="E371">
            <v>1.4</v>
          </cell>
          <cell r="F371">
            <v>1.3</v>
          </cell>
          <cell r="G371">
            <v>1</v>
          </cell>
          <cell r="H371" t="str">
            <v>Fibres_P25</v>
          </cell>
          <cell r="I371">
            <v>7.6923076923076816E-2</v>
          </cell>
          <cell r="J371">
            <v>1</v>
          </cell>
        </row>
        <row r="372">
          <cell r="C372" t="str">
            <v>Parmentier</v>
          </cell>
          <cell r="D372">
            <v>21</v>
          </cell>
          <cell r="E372">
            <v>1.2</v>
          </cell>
          <cell r="F372">
            <v>1.1000000000000001</v>
          </cell>
          <cell r="G372">
            <v>1</v>
          </cell>
          <cell r="H372" t="str">
            <v>Fibres_P35</v>
          </cell>
          <cell r="I372">
            <v>8.3333333333333412E-2</v>
          </cell>
          <cell r="J372">
            <v>1</v>
          </cell>
        </row>
        <row r="373">
          <cell r="C373" t="str">
            <v>Pâtes à la bolognaise</v>
          </cell>
          <cell r="D373">
            <v>16</v>
          </cell>
          <cell r="E373">
            <v>1.6</v>
          </cell>
          <cell r="F373">
            <v>1.6</v>
          </cell>
          <cell r="G373">
            <v>1.2</v>
          </cell>
          <cell r="H373" t="str">
            <v>Fibres_P10</v>
          </cell>
          <cell r="I373">
            <v>6.2499999999999917E-2</v>
          </cell>
          <cell r="J373">
            <v>1.2</v>
          </cell>
        </row>
        <row r="374">
          <cell r="C374" t="str">
            <v>Pâtes à la carbonara</v>
          </cell>
          <cell r="D374">
            <v>20</v>
          </cell>
          <cell r="E374">
            <v>0.9</v>
          </cell>
          <cell r="F374">
            <v>0.9</v>
          </cell>
          <cell r="G374">
            <v>0.6</v>
          </cell>
          <cell r="H374" t="str">
            <v>Fibres_P20</v>
          </cell>
          <cell r="I374">
            <v>0.11111111111111108</v>
          </cell>
          <cell r="J374">
            <v>0.6</v>
          </cell>
        </row>
        <row r="375">
          <cell r="C375" t="str">
            <v>Pâtes et gnocchis farcis</v>
          </cell>
          <cell r="D375">
            <v>174</v>
          </cell>
          <cell r="E375">
            <v>2.2000000000000002</v>
          </cell>
          <cell r="F375">
            <v>2.1</v>
          </cell>
          <cell r="G375">
            <v>1.8</v>
          </cell>
          <cell r="H375" t="str">
            <v>Fibres_P30</v>
          </cell>
          <cell r="I375">
            <v>9.0909090909090787E-2</v>
          </cell>
          <cell r="J375">
            <v>1.8</v>
          </cell>
        </row>
        <row r="376">
          <cell r="C376" t="str">
            <v>Poissons et_ou fruits de mer cuisinés</v>
          </cell>
          <cell r="D376">
            <v>22</v>
          </cell>
          <cell r="E376">
            <v>1.2</v>
          </cell>
          <cell r="F376">
            <v>1.3</v>
          </cell>
          <cell r="G376">
            <v>1</v>
          </cell>
          <cell r="H376" t="str">
            <v>Fibres_P30</v>
          </cell>
          <cell r="I376">
            <v>8.3333333333333412E-2</v>
          </cell>
          <cell r="J376">
            <v>1</v>
          </cell>
        </row>
        <row r="377">
          <cell r="C377" t="str">
            <v>Poissons et_ou fruits de mer panés</v>
          </cell>
          <cell r="D377">
            <v>52</v>
          </cell>
          <cell r="E377">
            <v>1.2</v>
          </cell>
          <cell r="F377">
            <v>1.2</v>
          </cell>
          <cell r="G377">
            <v>0.3</v>
          </cell>
          <cell r="H377" t="str">
            <v>Fibres_P05</v>
          </cell>
          <cell r="I377">
            <v>8.3333333333333412E-2</v>
          </cell>
          <cell r="J377">
            <v>0.3</v>
          </cell>
        </row>
        <row r="378">
          <cell r="C378" t="str">
            <v>Poissons et_ou fruits de mer_féculents</v>
          </cell>
          <cell r="D378">
            <v>3</v>
          </cell>
          <cell r="E378">
            <v>1.1000000000000001</v>
          </cell>
          <cell r="F378">
            <v>0.9</v>
          </cell>
          <cell r="G378">
            <v>0.9</v>
          </cell>
          <cell r="H378" t="str">
            <v>Fibres_P35</v>
          </cell>
          <cell r="I378">
            <v>9.0909090909090787E-2</v>
          </cell>
          <cell r="J378">
            <v>0.9</v>
          </cell>
        </row>
        <row r="379">
          <cell r="C379" t="str">
            <v>Poissons et_ou fruits de mer_légumes</v>
          </cell>
          <cell r="D379">
            <v>2</v>
          </cell>
          <cell r="E379">
            <v>1.5</v>
          </cell>
          <cell r="F379">
            <v>1.5</v>
          </cell>
          <cell r="G379">
            <v>1.5</v>
          </cell>
          <cell r="H379" t="str">
            <v>Fibres_P50</v>
          </cell>
          <cell r="I379">
            <v>6.6666666666666721E-2</v>
          </cell>
          <cell r="J379">
            <v>1.5</v>
          </cell>
        </row>
        <row r="380">
          <cell r="C380" t="str">
            <v>Poissons et_ou fruits de mer_légumes féculents</v>
          </cell>
          <cell r="D380">
            <v>51</v>
          </cell>
          <cell r="E380">
            <v>1</v>
          </cell>
          <cell r="F380">
            <v>1</v>
          </cell>
          <cell r="G380">
            <v>0.7</v>
          </cell>
          <cell r="H380" t="str">
            <v>Fibres_P20</v>
          </cell>
          <cell r="I380">
            <v>0.10000000000000009</v>
          </cell>
          <cell r="J380">
            <v>0.7</v>
          </cell>
        </row>
        <row r="381">
          <cell r="C381" t="str">
            <v>Produits alternatifs aux produits carnés</v>
          </cell>
          <cell r="D381">
            <v>164</v>
          </cell>
          <cell r="E381">
            <v>4.0999999999999996</v>
          </cell>
          <cell r="F381">
            <v>3.8</v>
          </cell>
          <cell r="G381">
            <v>3.3</v>
          </cell>
          <cell r="H381" t="str">
            <v>Fibres_P30</v>
          </cell>
          <cell r="I381">
            <v>9.302325581395357E-2</v>
          </cell>
          <cell r="J381">
            <v>3.3</v>
          </cell>
        </row>
        <row r="382">
          <cell r="C382" t="str">
            <v>Produits frits</v>
          </cell>
          <cell r="D382">
            <v>59</v>
          </cell>
          <cell r="E382">
            <v>3.4</v>
          </cell>
          <cell r="F382">
            <v>2.2000000000000002</v>
          </cell>
          <cell r="G382">
            <v>1.9</v>
          </cell>
          <cell r="H382" t="str">
            <v>Fibres_P40</v>
          </cell>
          <cell r="I382">
            <v>5.8823529411764761E-2</v>
          </cell>
          <cell r="J382">
            <v>1.9</v>
          </cell>
        </row>
        <row r="383">
          <cell r="C383" t="str">
            <v>Produits vapeurs</v>
          </cell>
          <cell r="D383">
            <v>7</v>
          </cell>
          <cell r="E383">
            <v>1.7</v>
          </cell>
          <cell r="F383">
            <v>1.8</v>
          </cell>
          <cell r="G383">
            <v>1.3</v>
          </cell>
          <cell r="H383" t="str">
            <v>Fibres_P30</v>
          </cell>
          <cell r="I383">
            <v>5.8823529411764761E-2</v>
          </cell>
          <cell r="J383">
            <v>1.3</v>
          </cell>
        </row>
        <row r="384">
          <cell r="C384" t="str">
            <v>Quenelles</v>
          </cell>
          <cell r="D384">
            <v>28</v>
          </cell>
          <cell r="E384">
            <v>1.2</v>
          </cell>
          <cell r="F384">
            <v>1.2</v>
          </cell>
          <cell r="G384">
            <v>0.5</v>
          </cell>
          <cell r="H384" t="str">
            <v>Fibres_P15</v>
          </cell>
          <cell r="I384">
            <v>0.12499999999999997</v>
          </cell>
          <cell r="J384">
            <v>0.5</v>
          </cell>
        </row>
        <row r="385">
          <cell r="C385" t="str">
            <v>Riz à la cantonaise</v>
          </cell>
          <cell r="D385">
            <v>8</v>
          </cell>
          <cell r="E385">
            <v>1.5</v>
          </cell>
          <cell r="F385">
            <v>1.4</v>
          </cell>
          <cell r="G385">
            <v>1.2</v>
          </cell>
          <cell r="H385" t="str">
            <v>Fibres_P40</v>
          </cell>
          <cell r="I385">
            <v>6.6666666666666721E-2</v>
          </cell>
          <cell r="J385">
            <v>1.2</v>
          </cell>
        </row>
        <row r="386">
          <cell r="C386" t="str">
            <v>Tartiflettes</v>
          </cell>
          <cell r="D386">
            <v>7</v>
          </cell>
          <cell r="E386">
            <v>1.9</v>
          </cell>
          <cell r="F386">
            <v>2.2999999999999998</v>
          </cell>
          <cell r="G386">
            <v>1.6</v>
          </cell>
          <cell r="H386" t="str">
            <v>Fibres_P40</v>
          </cell>
          <cell r="I386">
            <v>6.2499999999999917E-2</v>
          </cell>
          <cell r="J386">
            <v>1.6</v>
          </cell>
        </row>
        <row r="387">
          <cell r="C387" t="str">
            <v>Viandes cuisinées</v>
          </cell>
          <cell r="D387">
            <v>71</v>
          </cell>
          <cell r="E387">
            <v>0.8</v>
          </cell>
          <cell r="F387">
            <v>0.7</v>
          </cell>
          <cell r="G387">
            <v>0.5</v>
          </cell>
          <cell r="H387" t="str">
            <v>Fibres_P15</v>
          </cell>
          <cell r="I387">
            <v>0.12499999999999997</v>
          </cell>
          <cell r="J387">
            <v>0.5</v>
          </cell>
        </row>
        <row r="388">
          <cell r="C388" t="str">
            <v>Viandes cuisinées à cuire</v>
          </cell>
          <cell r="D388">
            <v>3</v>
          </cell>
          <cell r="E388">
            <v>0.5</v>
          </cell>
          <cell r="F388">
            <v>0.3</v>
          </cell>
          <cell r="J388">
            <v>0.3</v>
          </cell>
        </row>
        <row r="389">
          <cell r="C389" t="str">
            <v>Viandes panées</v>
          </cell>
          <cell r="D389">
            <v>71</v>
          </cell>
          <cell r="E389">
            <v>1.6</v>
          </cell>
          <cell r="F389">
            <v>1.6</v>
          </cell>
          <cell r="G389">
            <v>0.6</v>
          </cell>
          <cell r="H389" t="str">
            <v>Fibres_P10</v>
          </cell>
          <cell r="I389">
            <v>6.2499999999999917E-2</v>
          </cell>
          <cell r="J389">
            <v>0.6</v>
          </cell>
        </row>
        <row r="390">
          <cell r="C390" t="str">
            <v>Viandes_féculents</v>
          </cell>
          <cell r="D390">
            <v>28</v>
          </cell>
          <cell r="E390">
            <v>1.4</v>
          </cell>
          <cell r="F390">
            <v>1.4</v>
          </cell>
          <cell r="G390">
            <v>1</v>
          </cell>
          <cell r="H390" t="str">
            <v>Fibres_P30</v>
          </cell>
          <cell r="I390">
            <v>7.1428571428571494E-2</v>
          </cell>
          <cell r="J390">
            <v>1</v>
          </cell>
        </row>
        <row r="391">
          <cell r="C391" t="str">
            <v>Viandes_légumes</v>
          </cell>
          <cell r="D391">
            <v>13</v>
          </cell>
          <cell r="E391">
            <v>1.3</v>
          </cell>
          <cell r="F391">
            <v>1.3</v>
          </cell>
          <cell r="G391">
            <v>0.8</v>
          </cell>
          <cell r="H391" t="str">
            <v>Fibres_P10</v>
          </cell>
          <cell r="I391">
            <v>7.6923076923076816E-2</v>
          </cell>
          <cell r="J391">
            <v>0.8</v>
          </cell>
        </row>
        <row r="392">
          <cell r="C392" t="str">
            <v>Viandes_légumes féculents</v>
          </cell>
          <cell r="D392">
            <v>155</v>
          </cell>
          <cell r="E392">
            <v>1.5</v>
          </cell>
          <cell r="F392">
            <v>1.3</v>
          </cell>
          <cell r="G392">
            <v>1</v>
          </cell>
          <cell r="H392" t="str">
            <v>Fibres_P25</v>
          </cell>
          <cell r="I392">
            <v>6.6666666666666721E-2</v>
          </cell>
          <cell r="J392">
            <v>1</v>
          </cell>
        </row>
        <row r="393">
          <cell r="C393" t="str">
            <v>Autres plats cuisines surgeles</v>
          </cell>
          <cell r="D393">
            <v>73</v>
          </cell>
          <cell r="E393">
            <v>1.1000000000000001</v>
          </cell>
          <cell r="F393">
            <v>1</v>
          </cell>
          <cell r="G393">
            <v>0.5</v>
          </cell>
          <cell r="H393" t="str">
            <v>Fibres_P15</v>
          </cell>
          <cell r="I393">
            <v>9.0909090909090787E-2</v>
          </cell>
          <cell r="J393">
            <v>0.5</v>
          </cell>
        </row>
        <row r="394">
          <cell r="C394" t="str">
            <v>Couscous/tajine</v>
          </cell>
          <cell r="D394">
            <v>20</v>
          </cell>
          <cell r="E394">
            <v>2.1</v>
          </cell>
          <cell r="F394">
            <v>1.8</v>
          </cell>
          <cell r="J394">
            <v>1.8</v>
          </cell>
        </row>
        <row r="395">
          <cell r="C395" t="str">
            <v>Crevettes/moules</v>
          </cell>
          <cell r="D395">
            <v>5</v>
          </cell>
          <cell r="E395">
            <v>0.6</v>
          </cell>
          <cell r="F395">
            <v>0.5</v>
          </cell>
          <cell r="G395">
            <v>0.4</v>
          </cell>
          <cell r="H395" t="str">
            <v>Fibres_P40</v>
          </cell>
          <cell r="I395">
            <v>0.16666666666666663</v>
          </cell>
          <cell r="J395">
            <v>0.4</v>
          </cell>
        </row>
        <row r="396">
          <cell r="C396" t="str">
            <v>Feculents cuisines</v>
          </cell>
          <cell r="D396">
            <v>243</v>
          </cell>
          <cell r="E396">
            <v>3</v>
          </cell>
          <cell r="F396">
            <v>2.8</v>
          </cell>
          <cell r="G396">
            <v>2</v>
          </cell>
          <cell r="H396" t="str">
            <v>Fibres_P25</v>
          </cell>
          <cell r="I396">
            <v>6.6666666666666721E-2</v>
          </cell>
          <cell r="J396">
            <v>2</v>
          </cell>
        </row>
        <row r="397">
          <cell r="C397" t="str">
            <v>Fromage pane</v>
          </cell>
          <cell r="D397">
            <v>9</v>
          </cell>
          <cell r="E397">
            <v>1.6</v>
          </cell>
          <cell r="F397">
            <v>1.7</v>
          </cell>
          <cell r="G397">
            <v>1.6</v>
          </cell>
          <cell r="H397" t="str">
            <v>Fibres_P25</v>
          </cell>
          <cell r="I397">
            <v>6.2499999999999917E-2</v>
          </cell>
          <cell r="J397">
            <v>1.6</v>
          </cell>
        </row>
        <row r="398">
          <cell r="C398" t="str">
            <v>Galette/gratin/flan de legumes</v>
          </cell>
          <cell r="D398">
            <v>97</v>
          </cell>
          <cell r="E398">
            <v>2.2000000000000002</v>
          </cell>
          <cell r="F398">
            <v>2</v>
          </cell>
          <cell r="G398">
            <v>2</v>
          </cell>
          <cell r="H398" t="str">
            <v>Fibres_P50</v>
          </cell>
          <cell r="I398">
            <v>9.0909090909090787E-2</v>
          </cell>
          <cell r="J398">
            <v>2</v>
          </cell>
        </row>
        <row r="399">
          <cell r="C399" t="str">
            <v>Gratin de pomme de terre</v>
          </cell>
          <cell r="D399">
            <v>20</v>
          </cell>
          <cell r="E399">
            <v>1.5</v>
          </cell>
          <cell r="F399">
            <v>1.5</v>
          </cell>
          <cell r="G399">
            <v>1.2</v>
          </cell>
          <cell r="H399" t="str">
            <v>Fibres_P15</v>
          </cell>
          <cell r="I399">
            <v>6.6666666666666721E-2</v>
          </cell>
          <cell r="J399">
            <v>1.2</v>
          </cell>
        </row>
        <row r="400">
          <cell r="C400" t="str">
            <v>Hachis parmentier</v>
          </cell>
          <cell r="D400">
            <v>27</v>
          </cell>
          <cell r="E400">
            <v>1.2</v>
          </cell>
          <cell r="F400">
            <v>1.3</v>
          </cell>
          <cell r="G400">
            <v>1.3</v>
          </cell>
          <cell r="H400" t="str">
            <v>Fibres_P35</v>
          </cell>
          <cell r="I400">
            <v>7.1428571428571494E-2</v>
          </cell>
          <cell r="J400">
            <v>1.3</v>
          </cell>
        </row>
        <row r="401">
          <cell r="C401" t="str">
            <v>Legumes</v>
          </cell>
          <cell r="D401">
            <v>145</v>
          </cell>
          <cell r="E401">
            <v>2.5</v>
          </cell>
          <cell r="F401">
            <v>2.2999999999999998</v>
          </cell>
          <cell r="G401">
            <v>2.1</v>
          </cell>
          <cell r="H401" t="str">
            <v>Fibres_P30</v>
          </cell>
          <cell r="I401">
            <v>8.0000000000000071E-2</v>
          </cell>
          <cell r="J401">
            <v>2.1</v>
          </cell>
        </row>
        <row r="402">
          <cell r="C402" t="str">
            <v>Legumes farcis</v>
          </cell>
          <cell r="D402">
            <v>12</v>
          </cell>
          <cell r="E402">
            <v>1.8</v>
          </cell>
          <cell r="F402">
            <v>1.5</v>
          </cell>
          <cell r="G402">
            <v>1.5</v>
          </cell>
          <cell r="H402" t="str">
            <v>Fibres_P45</v>
          </cell>
          <cell r="I402">
            <v>5.5555555555555483E-2</v>
          </cell>
          <cell r="J402">
            <v>1.5</v>
          </cell>
        </row>
        <row r="403">
          <cell r="C403" t="str">
            <v>Moussaka</v>
          </cell>
          <cell r="D403">
            <v>15</v>
          </cell>
          <cell r="E403">
            <v>1.9</v>
          </cell>
          <cell r="F403">
            <v>1.9</v>
          </cell>
          <cell r="G403">
            <v>1.5</v>
          </cell>
          <cell r="H403" t="str">
            <v>Fibres_P25</v>
          </cell>
          <cell r="I403">
            <v>5.2631578947368474E-2</v>
          </cell>
          <cell r="J403">
            <v>1.5</v>
          </cell>
        </row>
        <row r="404">
          <cell r="C404" t="str">
            <v>Paella</v>
          </cell>
          <cell r="D404">
            <v>19</v>
          </cell>
          <cell r="E404">
            <v>1.3</v>
          </cell>
          <cell r="F404">
            <v>1.2</v>
          </cell>
          <cell r="G404">
            <v>0.9</v>
          </cell>
          <cell r="H404" t="str">
            <v>Fibres_P35</v>
          </cell>
          <cell r="I404">
            <v>7.6923076923076816E-2</v>
          </cell>
          <cell r="J404">
            <v>0.9</v>
          </cell>
        </row>
        <row r="405">
          <cell r="C405" t="str">
            <v>Parmentier de poisson/brandade</v>
          </cell>
          <cell r="D405">
            <v>21</v>
          </cell>
          <cell r="E405">
            <v>1.3</v>
          </cell>
          <cell r="F405">
            <v>1.1000000000000001</v>
          </cell>
          <cell r="G405">
            <v>1</v>
          </cell>
          <cell r="H405" t="str">
            <v>Fibres_P30</v>
          </cell>
          <cell r="I405">
            <v>7.6923076923076816E-2</v>
          </cell>
          <cell r="J405">
            <v>1</v>
          </cell>
        </row>
        <row r="406">
          <cell r="C406" t="str">
            <v>Pates bolognaise</v>
          </cell>
          <cell r="D406">
            <v>45</v>
          </cell>
          <cell r="E406">
            <v>1.4</v>
          </cell>
          <cell r="F406">
            <v>1.4</v>
          </cell>
          <cell r="G406">
            <v>1.1000000000000001</v>
          </cell>
          <cell r="H406" t="str">
            <v>Fibres_P15</v>
          </cell>
          <cell r="I406">
            <v>7.1428571428571494E-2</v>
          </cell>
          <cell r="J406">
            <v>1.1000000000000001</v>
          </cell>
        </row>
        <row r="407">
          <cell r="C407" t="str">
            <v>Pates carbonara</v>
          </cell>
          <cell r="D407">
            <v>9</v>
          </cell>
          <cell r="E407">
            <v>1.2</v>
          </cell>
          <cell r="F407">
            <v>1.1000000000000001</v>
          </cell>
          <cell r="J407">
            <v>1.1000000000000001</v>
          </cell>
        </row>
        <row r="408">
          <cell r="C408" t="str">
            <v>Poisson en sauce</v>
          </cell>
          <cell r="D408">
            <v>145</v>
          </cell>
          <cell r="E408">
            <v>0.6</v>
          </cell>
          <cell r="F408">
            <v>0.6</v>
          </cell>
          <cell r="G408">
            <v>0.2</v>
          </cell>
          <cell r="H408" t="str">
            <v>Fibres_P20</v>
          </cell>
          <cell r="I408">
            <v>0.16666666666666663</v>
          </cell>
          <cell r="J408">
            <v>0.2</v>
          </cell>
        </row>
        <row r="409">
          <cell r="C409" t="str">
            <v>Poisson feculents</v>
          </cell>
          <cell r="D409">
            <v>4</v>
          </cell>
          <cell r="E409">
            <v>2.7</v>
          </cell>
          <cell r="F409">
            <v>2.1</v>
          </cell>
          <cell r="J409">
            <v>2.1</v>
          </cell>
        </row>
        <row r="410">
          <cell r="C410" t="str">
            <v>Poisson hache/pave</v>
          </cell>
          <cell r="D410">
            <v>3</v>
          </cell>
          <cell r="E410">
            <v>1.4</v>
          </cell>
          <cell r="F410">
            <v>1.9</v>
          </cell>
          <cell r="G410">
            <v>1.9</v>
          </cell>
          <cell r="H410" t="str">
            <v>Fibres_P35</v>
          </cell>
          <cell r="I410">
            <v>0.35714285714285715</v>
          </cell>
          <cell r="J410">
            <v>1.9</v>
          </cell>
        </row>
        <row r="411">
          <cell r="C411" t="str">
            <v>Poisson legumes</v>
          </cell>
          <cell r="D411">
            <v>7</v>
          </cell>
          <cell r="E411">
            <v>1.3</v>
          </cell>
          <cell r="F411">
            <v>1.4</v>
          </cell>
          <cell r="G411">
            <v>0.7</v>
          </cell>
          <cell r="H411" t="str">
            <v>Fibres_P15</v>
          </cell>
          <cell r="I411">
            <v>7.6923076923076816E-2</v>
          </cell>
          <cell r="J411">
            <v>0.7</v>
          </cell>
        </row>
        <row r="412">
          <cell r="C412" t="str">
            <v>Poisson legumes feculents</v>
          </cell>
          <cell r="D412">
            <v>89</v>
          </cell>
          <cell r="E412">
            <v>1.3</v>
          </cell>
          <cell r="F412">
            <v>1.3</v>
          </cell>
          <cell r="G412">
            <v>0.8</v>
          </cell>
          <cell r="H412" t="str">
            <v>Fibres_P15</v>
          </cell>
          <cell r="I412">
            <v>7.6923076923076816E-2</v>
          </cell>
          <cell r="J412">
            <v>0.8</v>
          </cell>
        </row>
        <row r="413">
          <cell r="C413" t="str">
            <v>Poisson pane</v>
          </cell>
          <cell r="D413">
            <v>141</v>
          </cell>
          <cell r="E413">
            <v>0.9</v>
          </cell>
          <cell r="F413">
            <v>0.9</v>
          </cell>
          <cell r="G413">
            <v>0.3</v>
          </cell>
          <cell r="H413" t="str">
            <v>Fibres_P05</v>
          </cell>
          <cell r="I413">
            <v>0.11111111111111108</v>
          </cell>
          <cell r="J413">
            <v>0.3</v>
          </cell>
        </row>
        <row r="414">
          <cell r="C414" t="str">
            <v>Produits frits ethniques</v>
          </cell>
          <cell r="D414">
            <v>51</v>
          </cell>
          <cell r="E414">
            <v>2.4</v>
          </cell>
          <cell r="F414">
            <v>2.2000000000000002</v>
          </cell>
          <cell r="G414">
            <v>1.8</v>
          </cell>
          <cell r="H414" t="str">
            <v>Fibres_P30</v>
          </cell>
          <cell r="I414">
            <v>8.3333333333333412E-2</v>
          </cell>
          <cell r="J414">
            <v>1.8</v>
          </cell>
        </row>
        <row r="415">
          <cell r="C415" t="str">
            <v>Risotto</v>
          </cell>
          <cell r="D415">
            <v>20</v>
          </cell>
          <cell r="E415">
            <v>1.1000000000000001</v>
          </cell>
          <cell r="F415">
            <v>0.8</v>
          </cell>
          <cell r="G415">
            <v>0.5</v>
          </cell>
          <cell r="H415" t="str">
            <v>Fibres_P15</v>
          </cell>
          <cell r="I415">
            <v>9.0909090909090787E-2</v>
          </cell>
          <cell r="J415">
            <v>0.5</v>
          </cell>
        </row>
        <row r="416">
          <cell r="C416" t="str">
            <v>Riz cantonais</v>
          </cell>
          <cell r="D416">
            <v>12</v>
          </cell>
          <cell r="E416">
            <v>1.2</v>
          </cell>
          <cell r="F416">
            <v>1.1000000000000001</v>
          </cell>
          <cell r="G416">
            <v>0.7</v>
          </cell>
          <cell r="H416" t="str">
            <v>Fibres_P10</v>
          </cell>
          <cell r="I416">
            <v>8.3333333333333412E-2</v>
          </cell>
          <cell r="J416">
            <v>0.7</v>
          </cell>
        </row>
        <row r="417">
          <cell r="C417" t="str">
            <v>Sushis</v>
          </cell>
          <cell r="D417">
            <v>5</v>
          </cell>
          <cell r="E417">
            <v>1.7</v>
          </cell>
          <cell r="F417">
            <v>1.6</v>
          </cell>
          <cell r="G417">
            <v>1.5</v>
          </cell>
          <cell r="H417" t="str">
            <v>Fibres_P25</v>
          </cell>
          <cell r="I417">
            <v>5.8823529411764761E-2</v>
          </cell>
          <cell r="J417">
            <v>1.5</v>
          </cell>
        </row>
        <row r="418">
          <cell r="C418" t="str">
            <v>Tartiflette</v>
          </cell>
          <cell r="D418">
            <v>10</v>
          </cell>
          <cell r="E418">
            <v>1.6</v>
          </cell>
          <cell r="F418">
            <v>1.7</v>
          </cell>
          <cell r="G418">
            <v>1.2</v>
          </cell>
          <cell r="H418" t="str">
            <v>Fibres_P15</v>
          </cell>
          <cell r="I418">
            <v>6.2499999999999917E-2</v>
          </cell>
          <cell r="J418">
            <v>1.2</v>
          </cell>
        </row>
        <row r="419">
          <cell r="C419" t="str">
            <v>Viande en sauce</v>
          </cell>
          <cell r="D419">
            <v>14</v>
          </cell>
          <cell r="E419">
            <v>1</v>
          </cell>
          <cell r="F419">
            <v>0.9</v>
          </cell>
          <cell r="G419">
            <v>0.5</v>
          </cell>
          <cell r="H419" t="str">
            <v>Fibres_P15</v>
          </cell>
          <cell r="I419">
            <v>0.10000000000000009</v>
          </cell>
          <cell r="J419">
            <v>0.5</v>
          </cell>
        </row>
        <row r="420">
          <cell r="C420" t="str">
            <v>Viande feculents</v>
          </cell>
          <cell r="D420">
            <v>13</v>
          </cell>
          <cell r="E420">
            <v>1.1000000000000001</v>
          </cell>
          <cell r="F420">
            <v>1.1000000000000001</v>
          </cell>
          <cell r="G420">
            <v>1</v>
          </cell>
          <cell r="H420" t="str">
            <v>Fibres_P25</v>
          </cell>
          <cell r="I420">
            <v>9.0909090909090787E-2</v>
          </cell>
          <cell r="J420">
            <v>1</v>
          </cell>
        </row>
        <row r="421">
          <cell r="C421" t="str">
            <v>Viande legumes</v>
          </cell>
          <cell r="D421">
            <v>20</v>
          </cell>
          <cell r="E421">
            <v>1.8</v>
          </cell>
          <cell r="F421">
            <v>1.8</v>
          </cell>
          <cell r="G421">
            <v>1</v>
          </cell>
          <cell r="H421" t="str">
            <v>Fibres_P20</v>
          </cell>
          <cell r="I421">
            <v>5.5555555555555483E-2</v>
          </cell>
          <cell r="J421">
            <v>1</v>
          </cell>
        </row>
        <row r="422">
          <cell r="C422" t="str">
            <v>Viande legumes feculents</v>
          </cell>
          <cell r="D422">
            <v>217</v>
          </cell>
          <cell r="E422">
            <v>1.7</v>
          </cell>
          <cell r="F422">
            <v>1.5</v>
          </cell>
          <cell r="G422">
            <v>1.1000000000000001</v>
          </cell>
          <cell r="H422" t="str">
            <v>Fibres_P30</v>
          </cell>
          <cell r="I422">
            <v>5.8823529411764761E-2</v>
          </cell>
          <cell r="J422">
            <v>1.1000000000000001</v>
          </cell>
        </row>
        <row r="423">
          <cell r="C423" t="str">
            <v>Viande panee</v>
          </cell>
          <cell r="D423">
            <v>72</v>
          </cell>
          <cell r="E423">
            <v>1.5</v>
          </cell>
          <cell r="F423">
            <v>1.3</v>
          </cell>
          <cell r="G423">
            <v>0.5</v>
          </cell>
          <cell r="H423" t="str">
            <v>Fibres_P10</v>
          </cell>
          <cell r="I423">
            <v>6.6666666666666721E-2</v>
          </cell>
          <cell r="J423">
            <v>0.5</v>
          </cell>
        </row>
        <row r="424">
          <cell r="C424" t="str">
            <v>Viande sans sauce</v>
          </cell>
          <cell r="D424">
            <v>96</v>
          </cell>
          <cell r="E424">
            <v>1.1000000000000001</v>
          </cell>
          <cell r="F424">
            <v>1</v>
          </cell>
          <cell r="G424">
            <v>0.3</v>
          </cell>
          <cell r="H424" t="str">
            <v>Fibres_P20</v>
          </cell>
          <cell r="I424">
            <v>9.0909090909090787E-2</v>
          </cell>
          <cell r="J424">
            <v>0.3</v>
          </cell>
        </row>
        <row r="425">
          <cell r="C425" t="str">
            <v>Mix pour autres desserts à compléter</v>
          </cell>
          <cell r="D425">
            <v>2</v>
          </cell>
          <cell r="E425">
            <v>1.3</v>
          </cell>
          <cell r="F425">
            <v>1.3</v>
          </cell>
          <cell r="G425">
            <v>1.3</v>
          </cell>
          <cell r="H425" t="str">
            <v>Fibres_P50</v>
          </cell>
          <cell r="I425">
            <v>0.23076923076923078</v>
          </cell>
          <cell r="J425">
            <v>1.3</v>
          </cell>
        </row>
        <row r="426">
          <cell r="C426" t="str">
            <v>Mix pour autres entremets</v>
          </cell>
          <cell r="D426">
            <v>7</v>
          </cell>
          <cell r="E426">
            <v>0.3</v>
          </cell>
          <cell r="F426">
            <v>0.1</v>
          </cell>
          <cell r="J426">
            <v>0.1</v>
          </cell>
        </row>
        <row r="427">
          <cell r="C427" t="str">
            <v>Mix pour autres pâtisseries</v>
          </cell>
          <cell r="D427">
            <v>2</v>
          </cell>
          <cell r="E427">
            <v>0.9</v>
          </cell>
          <cell r="F427">
            <v>0.9</v>
          </cell>
          <cell r="G427">
            <v>0.9</v>
          </cell>
          <cell r="H427" t="str">
            <v>Fibres_P50</v>
          </cell>
          <cell r="I427">
            <v>0.33333333333333326</v>
          </cell>
          <cell r="J427">
            <v>0.9</v>
          </cell>
        </row>
        <row r="428">
          <cell r="C428" t="str">
            <v>Mix pour clafoutis_flans pâtissiers</v>
          </cell>
          <cell r="D428">
            <v>8</v>
          </cell>
          <cell r="E428">
            <v>0.1</v>
          </cell>
          <cell r="F428">
            <v>0.1</v>
          </cell>
          <cell r="J428">
            <v>0.1</v>
          </cell>
        </row>
        <row r="429">
          <cell r="C429" t="str">
            <v>Mix pour cookies</v>
          </cell>
          <cell r="D429">
            <v>5</v>
          </cell>
          <cell r="E429">
            <v>2.6</v>
          </cell>
          <cell r="F429">
            <v>2.7</v>
          </cell>
          <cell r="G429">
            <v>2.1</v>
          </cell>
          <cell r="H429" t="str">
            <v>Fibres_P20</v>
          </cell>
          <cell r="I429">
            <v>7.6923076923076816E-2</v>
          </cell>
          <cell r="J429">
            <v>2.1</v>
          </cell>
        </row>
        <row r="430">
          <cell r="C430" t="str">
            <v>Mix pour crèmes anglaises_pâtissières</v>
          </cell>
          <cell r="D430">
            <v>3</v>
          </cell>
          <cell r="E430">
            <v>0.1</v>
          </cell>
          <cell r="F430">
            <v>0.1</v>
          </cell>
          <cell r="J430">
            <v>0.1</v>
          </cell>
        </row>
        <row r="431">
          <cell r="C431" t="str">
            <v>Mix pour crèmes brûlees_panna cotta</v>
          </cell>
          <cell r="D431">
            <v>3</v>
          </cell>
          <cell r="E431">
            <v>0.4</v>
          </cell>
          <cell r="F431">
            <v>0</v>
          </cell>
          <cell r="J431">
            <v>0</v>
          </cell>
        </row>
        <row r="432">
          <cell r="C432" t="str">
            <v>Mix pour crêpes_gaufres_pancakes</v>
          </cell>
          <cell r="D432">
            <v>13</v>
          </cell>
          <cell r="E432">
            <v>2.2999999999999998</v>
          </cell>
          <cell r="F432">
            <v>1.6</v>
          </cell>
          <cell r="G432">
            <v>1.6</v>
          </cell>
          <cell r="H432" t="str">
            <v>Fibres_P50</v>
          </cell>
          <cell r="I432">
            <v>0.17391304347826103</v>
          </cell>
          <cell r="J432">
            <v>1.6</v>
          </cell>
        </row>
        <row r="433">
          <cell r="C433" t="str">
            <v>Mix pour desserts de riz</v>
          </cell>
          <cell r="D433">
            <v>1</v>
          </cell>
          <cell r="E433">
            <v>0.1</v>
          </cell>
          <cell r="F433">
            <v>0.1</v>
          </cell>
          <cell r="J433">
            <v>0.1</v>
          </cell>
        </row>
        <row r="434">
          <cell r="C434" t="str">
            <v>Mix pour entremets gélifiés</v>
          </cell>
          <cell r="D434">
            <v>26</v>
          </cell>
          <cell r="E434">
            <v>0.3</v>
          </cell>
          <cell r="F434">
            <v>0.1</v>
          </cell>
          <cell r="G434">
            <v>0.1</v>
          </cell>
          <cell r="H434" t="str">
            <v>Fibres_P40</v>
          </cell>
          <cell r="I434">
            <v>0.33333333333333348</v>
          </cell>
          <cell r="J434">
            <v>0.1</v>
          </cell>
        </row>
        <row r="435">
          <cell r="C435" t="str">
            <v>Mix pour entremets sans sucres ajoutés</v>
          </cell>
          <cell r="D435">
            <v>4</v>
          </cell>
          <cell r="E435">
            <v>1.2</v>
          </cell>
          <cell r="F435">
            <v>1.5</v>
          </cell>
          <cell r="G435">
            <v>0.7</v>
          </cell>
          <cell r="H435" t="str">
            <v>Fibres_P25</v>
          </cell>
          <cell r="I435">
            <v>8.3333333333333412E-2</v>
          </cell>
          <cell r="J435">
            <v>0.7</v>
          </cell>
        </row>
        <row r="436">
          <cell r="C436" t="str">
            <v>Mix pour gâteaux au chocolat</v>
          </cell>
          <cell r="D436">
            <v>24</v>
          </cell>
          <cell r="E436">
            <v>2.2999999999999998</v>
          </cell>
          <cell r="F436">
            <v>2.4</v>
          </cell>
          <cell r="G436">
            <v>2.2000000000000002</v>
          </cell>
          <cell r="H436" t="str">
            <v>Fibres_P35</v>
          </cell>
          <cell r="I436">
            <v>8.6956521739130516E-2</v>
          </cell>
          <cell r="J436">
            <v>2.2000000000000002</v>
          </cell>
        </row>
        <row r="437">
          <cell r="C437" t="str">
            <v>Mix pour gâteaux nature</v>
          </cell>
          <cell r="D437">
            <v>17</v>
          </cell>
          <cell r="E437">
            <v>1.6</v>
          </cell>
          <cell r="F437">
            <v>1.8</v>
          </cell>
          <cell r="G437">
            <v>0.4</v>
          </cell>
          <cell r="H437" t="str">
            <v>Fibres_P10</v>
          </cell>
          <cell r="I437">
            <v>6.2499999999999917E-2</v>
          </cell>
          <cell r="J437">
            <v>0.4</v>
          </cell>
        </row>
        <row r="438">
          <cell r="C438" t="str">
            <v>Mix pour macarons</v>
          </cell>
          <cell r="D438">
            <v>9</v>
          </cell>
          <cell r="E438">
            <v>2.4</v>
          </cell>
          <cell r="F438">
            <v>2.2000000000000002</v>
          </cell>
          <cell r="G438">
            <v>1.9</v>
          </cell>
          <cell r="H438" t="str">
            <v>Fibres_P25</v>
          </cell>
          <cell r="I438">
            <v>8.3333333333333412E-2</v>
          </cell>
          <cell r="J438">
            <v>1.9</v>
          </cell>
        </row>
        <row r="439">
          <cell r="C439" t="str">
            <v>Mix pour mousses au chocolat</v>
          </cell>
          <cell r="D439">
            <v>1</v>
          </cell>
          <cell r="E439">
            <v>5.0999999999999996</v>
          </cell>
          <cell r="F439">
            <v>5.0999999999999996</v>
          </cell>
          <cell r="J439">
            <v>5.0999999999999996</v>
          </cell>
        </row>
        <row r="440">
          <cell r="C440" t="str">
            <v>Pâtes pour cookies</v>
          </cell>
          <cell r="D440">
            <v>5</v>
          </cell>
          <cell r="E440">
            <v>2.9</v>
          </cell>
          <cell r="F440">
            <v>1.7</v>
          </cell>
          <cell r="J440">
            <v>1.7</v>
          </cell>
        </row>
        <row r="441">
          <cell r="C441" t="str">
            <v>Pâtes pour gâteaux au chocolat</v>
          </cell>
          <cell r="D441">
            <v>27</v>
          </cell>
          <cell r="E441">
            <v>4.5</v>
          </cell>
          <cell r="F441">
            <v>3.5</v>
          </cell>
          <cell r="G441">
            <v>3.2</v>
          </cell>
          <cell r="H441" t="str">
            <v>Fibres_P45</v>
          </cell>
          <cell r="I441">
            <v>0.1111111111111111</v>
          </cell>
          <cell r="J441">
            <v>3.2</v>
          </cell>
        </row>
        <row r="442">
          <cell r="C442" t="str">
            <v>Pâtes pour gâteaux nature</v>
          </cell>
          <cell r="D442">
            <v>17</v>
          </cell>
          <cell r="E442">
            <v>2.5</v>
          </cell>
          <cell r="F442">
            <v>2</v>
          </cell>
          <cell r="G442">
            <v>1.2</v>
          </cell>
          <cell r="H442" t="str">
            <v>Fibres_P40</v>
          </cell>
          <cell r="I442">
            <v>0.11999999999999993</v>
          </cell>
          <cell r="J442">
            <v>1.2</v>
          </cell>
        </row>
        <row r="443">
          <cell r="C443" t="str">
            <v>Autres desserts frais</v>
          </cell>
          <cell r="D443">
            <v>18</v>
          </cell>
          <cell r="E443">
            <v>1.6</v>
          </cell>
          <cell r="F443">
            <v>1.6</v>
          </cell>
          <cell r="G443">
            <v>1</v>
          </cell>
          <cell r="H443" t="str">
            <v>Fibres_P35</v>
          </cell>
          <cell r="I443">
            <v>0.18749999999999989</v>
          </cell>
          <cell r="J443">
            <v>1</v>
          </cell>
        </row>
        <row r="444">
          <cell r="C444" t="str">
            <v>Autres desserts frais vegetaux</v>
          </cell>
          <cell r="D444">
            <v>4</v>
          </cell>
          <cell r="E444">
            <v>0.4</v>
          </cell>
          <cell r="F444">
            <v>0.2</v>
          </cell>
          <cell r="G444">
            <v>0.2</v>
          </cell>
          <cell r="H444" t="str">
            <v>Fibres_P50</v>
          </cell>
          <cell r="I444">
            <v>0.24999999999999994</v>
          </cell>
          <cell r="J444">
            <v>0.2</v>
          </cell>
        </row>
        <row r="445">
          <cell r="C445" t="str">
            <v>Cremes dessert et laits gelifies</v>
          </cell>
          <cell r="D445">
            <v>121</v>
          </cell>
          <cell r="E445">
            <v>0.5</v>
          </cell>
          <cell r="F445">
            <v>0.3</v>
          </cell>
          <cell r="G445">
            <v>0.1</v>
          </cell>
          <cell r="H445" t="str">
            <v>Fibres_P30</v>
          </cell>
          <cell r="I445">
            <v>0.19999999999999996</v>
          </cell>
          <cell r="J445">
            <v>0.1</v>
          </cell>
        </row>
        <row r="446">
          <cell r="C446" t="str">
            <v>Desserts frais a base de cereales</v>
          </cell>
          <cell r="D446">
            <v>41</v>
          </cell>
          <cell r="E446">
            <v>0.3</v>
          </cell>
          <cell r="F446">
            <v>0.3</v>
          </cell>
          <cell r="J446">
            <v>0.3</v>
          </cell>
        </row>
        <row r="447">
          <cell r="C447" t="str">
            <v>Desserts frais alleges et_ou edulcores</v>
          </cell>
          <cell r="D447">
            <v>21</v>
          </cell>
          <cell r="E447">
            <v>1.6</v>
          </cell>
          <cell r="F447">
            <v>1.8</v>
          </cell>
          <cell r="G447">
            <v>0.9</v>
          </cell>
          <cell r="H447" t="str">
            <v>Fibres_P10</v>
          </cell>
          <cell r="I447">
            <v>6.2499999999999917E-2</v>
          </cell>
          <cell r="J447">
            <v>0.9</v>
          </cell>
        </row>
        <row r="448">
          <cell r="C448" t="str">
            <v>Desserts frais au soja nature non sucres</v>
          </cell>
          <cell r="D448">
            <v>11</v>
          </cell>
          <cell r="E448">
            <v>1.1000000000000001</v>
          </cell>
          <cell r="F448">
            <v>1.3</v>
          </cell>
          <cell r="G448">
            <v>0.4</v>
          </cell>
          <cell r="H448" t="str">
            <v>Fibres_P10</v>
          </cell>
          <cell r="I448">
            <v>9.0909090909090787E-2</v>
          </cell>
          <cell r="J448">
            <v>0.4</v>
          </cell>
        </row>
        <row r="449">
          <cell r="C449" t="str">
            <v>Desserts frais au soja sucres</v>
          </cell>
          <cell r="D449">
            <v>48</v>
          </cell>
          <cell r="E449">
            <v>1.3</v>
          </cell>
          <cell r="F449">
            <v>1.3</v>
          </cell>
          <cell r="G449">
            <v>1</v>
          </cell>
          <cell r="H449" t="str">
            <v>Fibres_P15</v>
          </cell>
          <cell r="I449">
            <v>7.6923076923076816E-2</v>
          </cell>
          <cell r="J449">
            <v>1</v>
          </cell>
        </row>
        <row r="450">
          <cell r="C450" t="str">
            <v>Desserts frais aux oeufs</v>
          </cell>
          <cell r="D450">
            <v>79</v>
          </cell>
          <cell r="E450">
            <v>0.4</v>
          </cell>
          <cell r="F450">
            <v>0</v>
          </cell>
          <cell r="J450">
            <v>0</v>
          </cell>
        </row>
        <row r="451">
          <cell r="C451" t="str">
            <v>Desserts frais de type mousse</v>
          </cell>
          <cell r="D451">
            <v>76</v>
          </cell>
          <cell r="E451">
            <v>1.6</v>
          </cell>
          <cell r="F451">
            <v>1.7</v>
          </cell>
          <cell r="G451">
            <v>0.3</v>
          </cell>
          <cell r="H451" t="str">
            <v>Fibres_P10</v>
          </cell>
          <cell r="I451">
            <v>6.2499999999999917E-2</v>
          </cell>
          <cell r="J451">
            <v>0.3</v>
          </cell>
        </row>
        <row r="452">
          <cell r="C452" t="str">
            <v>Desserts patissiers frais aux fruits</v>
          </cell>
          <cell r="D452">
            <v>30</v>
          </cell>
          <cell r="E452">
            <v>1.4</v>
          </cell>
          <cell r="F452">
            <v>1.3</v>
          </cell>
          <cell r="G452">
            <v>1</v>
          </cell>
          <cell r="H452" t="str">
            <v>Fibres_P25</v>
          </cell>
          <cell r="I452">
            <v>7.1428571428571494E-2</v>
          </cell>
          <cell r="J452">
            <v>1</v>
          </cell>
        </row>
        <row r="453">
          <cell r="C453" t="str">
            <v>Desserts patissiers frais sans fruit</v>
          </cell>
          <cell r="D453">
            <v>66</v>
          </cell>
          <cell r="E453">
            <v>1.9</v>
          </cell>
          <cell r="F453">
            <v>1.5</v>
          </cell>
          <cell r="G453">
            <v>1.2</v>
          </cell>
          <cell r="H453" t="str">
            <v>Fibres_P30</v>
          </cell>
          <cell r="I453">
            <v>5.2631578947368474E-2</v>
          </cell>
          <cell r="J453">
            <v>1.2</v>
          </cell>
        </row>
        <row r="454">
          <cell r="C454" t="str">
            <v>Fromages frais edulcores</v>
          </cell>
          <cell r="D454">
            <v>2</v>
          </cell>
          <cell r="E454">
            <v>1</v>
          </cell>
          <cell r="F454">
            <v>1</v>
          </cell>
          <cell r="G454">
            <v>1</v>
          </cell>
          <cell r="H454" t="str">
            <v>Fibres_P50</v>
          </cell>
          <cell r="I454">
            <v>0.30000000000000004</v>
          </cell>
          <cell r="J454">
            <v>1</v>
          </cell>
        </row>
        <row r="455">
          <cell r="C455" t="str">
            <v>Fromages frais nature non sucres classiques</v>
          </cell>
          <cell r="D455">
            <v>37</v>
          </cell>
          <cell r="E455">
            <v>0.1</v>
          </cell>
          <cell r="F455">
            <v>0</v>
          </cell>
          <cell r="J455">
            <v>0</v>
          </cell>
        </row>
        <row r="456">
          <cell r="C456" t="str">
            <v>Fromages frais nature non sucres gourmands</v>
          </cell>
          <cell r="D456">
            <v>24</v>
          </cell>
          <cell r="E456">
            <v>0.1</v>
          </cell>
          <cell r="F456">
            <v>0</v>
          </cell>
          <cell r="J456">
            <v>0</v>
          </cell>
        </row>
        <row r="457">
          <cell r="C457" t="str">
            <v>Fromages frais sucres classiques</v>
          </cell>
          <cell r="D457">
            <v>40</v>
          </cell>
          <cell r="E457">
            <v>0.1</v>
          </cell>
          <cell r="F457">
            <v>0.1</v>
          </cell>
          <cell r="J457">
            <v>0.1</v>
          </cell>
        </row>
        <row r="458">
          <cell r="C458" t="str">
            <v>Fromages frais sucres gourmands</v>
          </cell>
          <cell r="D458">
            <v>21</v>
          </cell>
          <cell r="E458">
            <v>0.3</v>
          </cell>
          <cell r="F458">
            <v>0.3</v>
          </cell>
          <cell r="J458">
            <v>0.3</v>
          </cell>
        </row>
        <row r="459">
          <cell r="C459" t="str">
            <v>Gateaux, moelleux, cakes frais</v>
          </cell>
          <cell r="D459">
            <v>34</v>
          </cell>
          <cell r="E459">
            <v>2.1</v>
          </cell>
          <cell r="F459">
            <v>2</v>
          </cell>
          <cell r="G459">
            <v>1.4</v>
          </cell>
          <cell r="H459" t="str">
            <v>Fibres_P30</v>
          </cell>
          <cell r="I459">
            <v>9.5238095238095108E-2</v>
          </cell>
          <cell r="J459">
            <v>1.4</v>
          </cell>
        </row>
        <row r="460">
          <cell r="C460" t="str">
            <v>Liegeois et assimiles</v>
          </cell>
          <cell r="D460">
            <v>32</v>
          </cell>
          <cell r="E460">
            <v>0.4</v>
          </cell>
          <cell r="F460">
            <v>0.3</v>
          </cell>
          <cell r="G460">
            <v>0.2</v>
          </cell>
          <cell r="H460" t="str">
            <v>Fibres_P20</v>
          </cell>
          <cell r="I460">
            <v>0.24999999999999994</v>
          </cell>
          <cell r="J460">
            <v>0.2</v>
          </cell>
        </row>
        <row r="461">
          <cell r="C461" t="str">
            <v>Yaourts et laits fermentes edulcores</v>
          </cell>
          <cell r="D461">
            <v>35</v>
          </cell>
          <cell r="E461">
            <v>0.3</v>
          </cell>
          <cell r="F461">
            <v>0.3</v>
          </cell>
          <cell r="G461">
            <v>0.3</v>
          </cell>
          <cell r="H461" t="str">
            <v>Fibres_P45</v>
          </cell>
          <cell r="I461">
            <v>0.33333333333333348</v>
          </cell>
          <cell r="J461">
            <v>0.3</v>
          </cell>
        </row>
        <row r="462">
          <cell r="C462" t="str">
            <v>Yaourts et laits fermentes nature non sucres classiques</v>
          </cell>
          <cell r="D462">
            <v>48</v>
          </cell>
          <cell r="E462">
            <v>0.04</v>
          </cell>
          <cell r="F462">
            <v>0</v>
          </cell>
          <cell r="J462">
            <v>0</v>
          </cell>
        </row>
        <row r="463">
          <cell r="C463" t="str">
            <v>Yaourts et laits fermentes nature non sucres gourmands</v>
          </cell>
          <cell r="D463">
            <v>24</v>
          </cell>
          <cell r="E463">
            <v>0.2</v>
          </cell>
          <cell r="F463">
            <v>1E-4</v>
          </cell>
          <cell r="J463">
            <v>1E-4</v>
          </cell>
        </row>
        <row r="464">
          <cell r="C464" t="str">
            <v>Yaourts et laits fermentes sucres classiques</v>
          </cell>
          <cell r="D464">
            <v>248</v>
          </cell>
          <cell r="E464">
            <v>0.2</v>
          </cell>
          <cell r="F464">
            <v>0.1</v>
          </cell>
          <cell r="J464">
            <v>0.1</v>
          </cell>
        </row>
        <row r="465">
          <cell r="C465" t="str">
            <v>Yaourts et laits fermentes sucres gourmands</v>
          </cell>
          <cell r="D465">
            <v>99</v>
          </cell>
          <cell r="E465">
            <v>0.3</v>
          </cell>
          <cell r="F465">
            <v>0.2</v>
          </cell>
          <cell r="G465">
            <v>0.2</v>
          </cell>
          <cell r="H465" t="str">
            <v>Fibres_P40</v>
          </cell>
          <cell r="I465">
            <v>0.33333333333333348</v>
          </cell>
          <cell r="J465">
            <v>0.2</v>
          </cell>
        </row>
        <row r="466">
          <cell r="C466" t="str">
            <v>Autres poissons fumés</v>
          </cell>
          <cell r="D466">
            <v>3</v>
          </cell>
          <cell r="E466">
            <v>0.2</v>
          </cell>
          <cell r="F466">
            <v>1E-4</v>
          </cell>
          <cell r="J466">
            <v>1E-4</v>
          </cell>
        </row>
        <row r="467">
          <cell r="C467" t="str">
            <v>Autres produits traiteurs frais</v>
          </cell>
          <cell r="D467">
            <v>14</v>
          </cell>
          <cell r="E467">
            <v>2</v>
          </cell>
          <cell r="F467">
            <v>1.8</v>
          </cell>
          <cell r="G467">
            <v>1.3</v>
          </cell>
          <cell r="H467" t="str">
            <v>Fibres_P15</v>
          </cell>
          <cell r="I467">
            <v>5.0000000000000044E-2</v>
          </cell>
          <cell r="J467">
            <v>1.3</v>
          </cell>
        </row>
        <row r="468">
          <cell r="C468" t="str">
            <v>Autres salades</v>
          </cell>
          <cell r="D468">
            <v>2</v>
          </cell>
          <cell r="E468">
            <v>1.3</v>
          </cell>
          <cell r="F468">
            <v>1.3</v>
          </cell>
          <cell r="G468">
            <v>1.3</v>
          </cell>
          <cell r="H468" t="str">
            <v>Fibres_P50</v>
          </cell>
          <cell r="I468">
            <v>0.23076923076923078</v>
          </cell>
          <cell r="J468">
            <v>1.3</v>
          </cell>
        </row>
        <row r="469">
          <cell r="C469" t="str">
            <v>Autres salades de crudités</v>
          </cell>
          <cell r="D469">
            <v>8</v>
          </cell>
          <cell r="E469">
            <v>2.2999999999999998</v>
          </cell>
          <cell r="F469">
            <v>2.4</v>
          </cell>
          <cell r="G469">
            <v>2.2999999999999998</v>
          </cell>
          <cell r="H469" t="str">
            <v>Fibres_P40</v>
          </cell>
          <cell r="I469">
            <v>8.6956521739130516E-2</v>
          </cell>
          <cell r="J469">
            <v>2.2999999999999998</v>
          </cell>
        </row>
        <row r="470">
          <cell r="C470" t="str">
            <v>Autres salades de cuidités</v>
          </cell>
          <cell r="D470">
            <v>5</v>
          </cell>
          <cell r="E470">
            <v>3.3</v>
          </cell>
          <cell r="F470">
            <v>3.5</v>
          </cell>
          <cell r="G470">
            <v>3.2</v>
          </cell>
          <cell r="H470" t="str">
            <v>Fibres_P25</v>
          </cell>
          <cell r="I470">
            <v>6.0606060606060663E-2</v>
          </cell>
          <cell r="J470">
            <v>3.2</v>
          </cell>
        </row>
        <row r="471">
          <cell r="C471" t="str">
            <v>Autres salades de féculents</v>
          </cell>
          <cell r="D471">
            <v>23</v>
          </cell>
          <cell r="E471">
            <v>4</v>
          </cell>
          <cell r="F471">
            <v>4</v>
          </cell>
          <cell r="G471">
            <v>2.1</v>
          </cell>
          <cell r="H471" t="str">
            <v>Fibres_P25</v>
          </cell>
          <cell r="I471">
            <v>5.0000000000000044E-2</v>
          </cell>
          <cell r="J471">
            <v>2.1</v>
          </cell>
        </row>
        <row r="472">
          <cell r="C472" t="str">
            <v>Autres sandwiches</v>
          </cell>
          <cell r="D472">
            <v>1</v>
          </cell>
          <cell r="E472">
            <v>2.4</v>
          </cell>
          <cell r="F472">
            <v>2.4</v>
          </cell>
          <cell r="J472">
            <v>2.4</v>
          </cell>
        </row>
        <row r="473">
          <cell r="C473" t="str">
            <v>Autres snacks</v>
          </cell>
          <cell r="D473">
            <v>3</v>
          </cell>
          <cell r="E473">
            <v>1.8</v>
          </cell>
          <cell r="F473">
            <v>1.8</v>
          </cell>
          <cell r="G473">
            <v>1.8</v>
          </cell>
          <cell r="H473" t="str">
            <v>Fibres_P35</v>
          </cell>
          <cell r="I473">
            <v>5.5555555555555483E-2</v>
          </cell>
          <cell r="J473">
            <v>1.8</v>
          </cell>
        </row>
        <row r="474">
          <cell r="C474" t="str">
            <v>Autres tartes salées</v>
          </cell>
          <cell r="D474">
            <v>29</v>
          </cell>
          <cell r="E474">
            <v>1.5</v>
          </cell>
          <cell r="F474">
            <v>1.4</v>
          </cell>
          <cell r="G474">
            <v>0.6</v>
          </cell>
          <cell r="H474" t="str">
            <v>Fibres_P05</v>
          </cell>
          <cell r="I474">
            <v>6.6666666666666721E-2</v>
          </cell>
          <cell r="J474">
            <v>0.6</v>
          </cell>
        </row>
        <row r="475">
          <cell r="C475" t="str">
            <v>Autres tartinables</v>
          </cell>
          <cell r="D475">
            <v>31</v>
          </cell>
          <cell r="E475">
            <v>4.5</v>
          </cell>
          <cell r="F475">
            <v>5</v>
          </cell>
          <cell r="G475">
            <v>3.6</v>
          </cell>
          <cell r="H475" t="str">
            <v>Fibres_P20</v>
          </cell>
          <cell r="I475">
            <v>6.6666666666666624E-2</v>
          </cell>
          <cell r="J475">
            <v>3.6</v>
          </cell>
        </row>
        <row r="476">
          <cell r="C476" t="str">
            <v>Blinis</v>
          </cell>
          <cell r="D476">
            <v>22</v>
          </cell>
          <cell r="E476">
            <v>2.2000000000000002</v>
          </cell>
          <cell r="F476">
            <v>2.2000000000000002</v>
          </cell>
          <cell r="G476">
            <v>2.1</v>
          </cell>
          <cell r="H476" t="str">
            <v>Fibres_P45</v>
          </cell>
          <cell r="I476">
            <v>9.0909090909090787E-2</v>
          </cell>
          <cell r="J476">
            <v>2.1</v>
          </cell>
        </row>
        <row r="477">
          <cell r="C477" t="str">
            <v>Burgers</v>
          </cell>
          <cell r="D477">
            <v>8</v>
          </cell>
          <cell r="E477">
            <v>1.8</v>
          </cell>
          <cell r="F477">
            <v>1.6</v>
          </cell>
          <cell r="G477">
            <v>1.6</v>
          </cell>
          <cell r="H477" t="str">
            <v>Fibres_P50</v>
          </cell>
          <cell r="I477">
            <v>5.5555555555555483E-2</v>
          </cell>
          <cell r="J477">
            <v>1.6</v>
          </cell>
        </row>
        <row r="478">
          <cell r="C478" t="str">
            <v>Crêpes fourrées salées</v>
          </cell>
          <cell r="D478">
            <v>27</v>
          </cell>
          <cell r="E478">
            <v>1.9</v>
          </cell>
          <cell r="F478">
            <v>1.8</v>
          </cell>
          <cell r="G478">
            <v>1.5</v>
          </cell>
          <cell r="H478" t="str">
            <v>Fibres_P35</v>
          </cell>
          <cell r="I478">
            <v>5.2631578947368474E-2</v>
          </cell>
          <cell r="J478">
            <v>1.5</v>
          </cell>
        </row>
        <row r="479">
          <cell r="C479" t="str">
            <v>Crêpes fraîches nature ou sucrées</v>
          </cell>
          <cell r="D479">
            <v>35</v>
          </cell>
          <cell r="E479">
            <v>2.2999999999999998</v>
          </cell>
          <cell r="F479">
            <v>2.1</v>
          </cell>
          <cell r="G479">
            <v>1.7</v>
          </cell>
          <cell r="H479" t="str">
            <v>Fibres_P35</v>
          </cell>
          <cell r="I479">
            <v>8.6956521739130516E-2</v>
          </cell>
          <cell r="J479">
            <v>1.7</v>
          </cell>
        </row>
        <row r="480">
          <cell r="C480" t="str">
            <v>Crevettes</v>
          </cell>
          <cell r="D480">
            <v>18</v>
          </cell>
          <cell r="E480">
            <v>0.4</v>
          </cell>
          <cell r="F480">
            <v>0.2</v>
          </cell>
          <cell r="J480">
            <v>0.2</v>
          </cell>
        </row>
        <row r="481">
          <cell r="C481" t="str">
            <v>Croques</v>
          </cell>
          <cell r="D481">
            <v>31</v>
          </cell>
          <cell r="E481">
            <v>2</v>
          </cell>
          <cell r="F481">
            <v>1.9</v>
          </cell>
          <cell r="G481">
            <v>1.7</v>
          </cell>
          <cell r="H481" t="str">
            <v>Fibres_P40</v>
          </cell>
          <cell r="I481">
            <v>5.0000000000000044E-2</v>
          </cell>
          <cell r="J481">
            <v>1.7</v>
          </cell>
        </row>
        <row r="482">
          <cell r="C482" t="str">
            <v>Desserts</v>
          </cell>
          <cell r="D482">
            <v>16</v>
          </cell>
          <cell r="E482">
            <v>2.7</v>
          </cell>
          <cell r="F482">
            <v>3.2</v>
          </cell>
          <cell r="G482">
            <v>2.6</v>
          </cell>
          <cell r="H482" t="str">
            <v>Fibres_P35</v>
          </cell>
          <cell r="I482">
            <v>0.14814814814814811</v>
          </cell>
          <cell r="J482">
            <v>2.6</v>
          </cell>
        </row>
        <row r="483">
          <cell r="C483" t="str">
            <v>Feuilles de brick</v>
          </cell>
          <cell r="D483">
            <v>9</v>
          </cell>
          <cell r="E483">
            <v>2.4</v>
          </cell>
          <cell r="F483">
            <v>2.5</v>
          </cell>
          <cell r="J483">
            <v>2.5</v>
          </cell>
        </row>
        <row r="484">
          <cell r="C484" t="str">
            <v>Feuilletés ou brioches</v>
          </cell>
          <cell r="D484">
            <v>19</v>
          </cell>
          <cell r="E484">
            <v>1.7</v>
          </cell>
          <cell r="F484">
            <v>1.7</v>
          </cell>
          <cell r="G484">
            <v>1</v>
          </cell>
          <cell r="H484" t="str">
            <v>Fibres_P10</v>
          </cell>
          <cell r="I484">
            <v>5.8823529411764761E-2</v>
          </cell>
          <cell r="J484">
            <v>1</v>
          </cell>
        </row>
        <row r="485">
          <cell r="C485" t="str">
            <v>Flammekueches</v>
          </cell>
          <cell r="D485">
            <v>14</v>
          </cell>
          <cell r="E485">
            <v>1.8</v>
          </cell>
          <cell r="F485">
            <v>1.7</v>
          </cell>
          <cell r="G485">
            <v>1.6</v>
          </cell>
          <cell r="H485" t="str">
            <v>Fibres_P30</v>
          </cell>
          <cell r="I485">
            <v>5.5555555555555483E-2</v>
          </cell>
          <cell r="J485">
            <v>1.6</v>
          </cell>
        </row>
        <row r="486">
          <cell r="C486" t="str">
            <v>Moules</v>
          </cell>
          <cell r="D486">
            <v>10</v>
          </cell>
          <cell r="E486">
            <v>1.4</v>
          </cell>
          <cell r="F486">
            <v>1.5</v>
          </cell>
          <cell r="G486">
            <v>0.8</v>
          </cell>
          <cell r="H486" t="str">
            <v>Fibres_P10</v>
          </cell>
          <cell r="I486">
            <v>7.1428571428571494E-2</v>
          </cell>
          <cell r="J486">
            <v>0.8</v>
          </cell>
        </row>
        <row r="487">
          <cell r="C487" t="str">
            <v>Œufs de poisson</v>
          </cell>
          <cell r="D487">
            <v>10</v>
          </cell>
          <cell r="E487">
            <v>0.5</v>
          </cell>
          <cell r="F487">
            <v>0.6</v>
          </cell>
          <cell r="G487">
            <v>0.3</v>
          </cell>
          <cell r="H487" t="str">
            <v>Fibres_P40</v>
          </cell>
          <cell r="I487">
            <v>0.19999999999999996</v>
          </cell>
          <cell r="J487">
            <v>0.3</v>
          </cell>
        </row>
        <row r="488">
          <cell r="C488" t="str">
            <v>Pâtes à pizzas</v>
          </cell>
          <cell r="D488">
            <v>14</v>
          </cell>
          <cell r="E488">
            <v>1.7</v>
          </cell>
          <cell r="F488">
            <v>1.7</v>
          </cell>
          <cell r="G488">
            <v>1.2</v>
          </cell>
          <cell r="H488" t="str">
            <v>Fibres_P10</v>
          </cell>
          <cell r="I488">
            <v>5.8823529411764761E-2</v>
          </cell>
          <cell r="J488">
            <v>1.2</v>
          </cell>
        </row>
        <row r="489">
          <cell r="C489" t="str">
            <v>Pâtes brisées</v>
          </cell>
          <cell r="D489">
            <v>30</v>
          </cell>
          <cell r="E489">
            <v>1.6</v>
          </cell>
          <cell r="F489">
            <v>1.6</v>
          </cell>
          <cell r="G489">
            <v>1.4</v>
          </cell>
          <cell r="H489" t="str">
            <v>Fibres_P35</v>
          </cell>
          <cell r="I489">
            <v>6.2499999999999917E-2</v>
          </cell>
          <cell r="J489">
            <v>1.4</v>
          </cell>
        </row>
        <row r="490">
          <cell r="C490" t="str">
            <v>Pâtés en croûte</v>
          </cell>
          <cell r="D490">
            <v>11</v>
          </cell>
          <cell r="E490">
            <v>1.5</v>
          </cell>
          <cell r="F490">
            <v>1.5</v>
          </cell>
          <cell r="G490">
            <v>1.3</v>
          </cell>
          <cell r="H490" t="str">
            <v>Fibres_P20</v>
          </cell>
          <cell r="I490">
            <v>6.6666666666666721E-2</v>
          </cell>
          <cell r="J490">
            <v>1.3</v>
          </cell>
        </row>
        <row r="491">
          <cell r="C491" t="str">
            <v>Pâtes feuilletées</v>
          </cell>
          <cell r="D491">
            <v>32</v>
          </cell>
          <cell r="E491">
            <v>1.6</v>
          </cell>
          <cell r="F491">
            <v>1.4</v>
          </cell>
          <cell r="G491">
            <v>1.3</v>
          </cell>
          <cell r="H491" t="str">
            <v>Fibres_P45</v>
          </cell>
          <cell r="I491">
            <v>6.2499999999999917E-2</v>
          </cell>
          <cell r="J491">
            <v>1.3</v>
          </cell>
        </row>
        <row r="492">
          <cell r="C492" t="str">
            <v>Pâtes sablées</v>
          </cell>
          <cell r="D492">
            <v>8</v>
          </cell>
          <cell r="E492">
            <v>1</v>
          </cell>
          <cell r="F492">
            <v>1</v>
          </cell>
          <cell r="G492">
            <v>0.8</v>
          </cell>
          <cell r="H492" t="str">
            <v>Fibres_P15</v>
          </cell>
          <cell r="I492">
            <v>0.10000000000000009</v>
          </cell>
          <cell r="J492">
            <v>0.8</v>
          </cell>
        </row>
        <row r="493">
          <cell r="C493" t="str">
            <v>Pizzas fraîches charcuterie</v>
          </cell>
          <cell r="D493">
            <v>34</v>
          </cell>
          <cell r="E493">
            <v>2.2000000000000002</v>
          </cell>
          <cell r="F493">
            <v>2.2000000000000002</v>
          </cell>
          <cell r="G493">
            <v>2.2000000000000002</v>
          </cell>
          <cell r="H493" t="str">
            <v>Fibres_P40</v>
          </cell>
          <cell r="I493">
            <v>9.0909090909090787E-2</v>
          </cell>
          <cell r="J493">
            <v>2.2000000000000002</v>
          </cell>
        </row>
        <row r="494">
          <cell r="C494" t="str">
            <v>Pizzas fraîches fromage</v>
          </cell>
          <cell r="D494">
            <v>20</v>
          </cell>
          <cell r="E494">
            <v>2.4</v>
          </cell>
          <cell r="F494">
            <v>2.5</v>
          </cell>
          <cell r="G494">
            <v>2.1</v>
          </cell>
          <cell r="H494" t="str">
            <v>Fibres_P25</v>
          </cell>
          <cell r="I494">
            <v>8.3333333333333412E-2</v>
          </cell>
          <cell r="J494">
            <v>2.1</v>
          </cell>
        </row>
        <row r="495">
          <cell r="C495" t="str">
            <v>Pizzas fraîches jambon fromage</v>
          </cell>
          <cell r="D495">
            <v>36</v>
          </cell>
          <cell r="E495">
            <v>2.4</v>
          </cell>
          <cell r="F495">
            <v>2.4</v>
          </cell>
          <cell r="G495">
            <v>2.2999999999999998</v>
          </cell>
          <cell r="H495" t="str">
            <v>Fibres_P35</v>
          </cell>
          <cell r="I495">
            <v>8.3333333333333412E-2</v>
          </cell>
          <cell r="J495">
            <v>2.2999999999999998</v>
          </cell>
        </row>
        <row r="496">
          <cell r="C496" t="str">
            <v>Pizzas fraîches légume</v>
          </cell>
          <cell r="D496">
            <v>2</v>
          </cell>
          <cell r="E496">
            <v>2</v>
          </cell>
          <cell r="F496">
            <v>2</v>
          </cell>
          <cell r="G496">
            <v>2</v>
          </cell>
          <cell r="H496" t="str">
            <v>Fibres_P50</v>
          </cell>
          <cell r="I496">
            <v>0.25</v>
          </cell>
          <cell r="J496">
            <v>2</v>
          </cell>
        </row>
        <row r="497">
          <cell r="C497" t="str">
            <v>Pizzas fraîches viande</v>
          </cell>
          <cell r="D497">
            <v>2</v>
          </cell>
          <cell r="E497">
            <v>2.4</v>
          </cell>
          <cell r="F497">
            <v>2.4</v>
          </cell>
          <cell r="G497">
            <v>2.4</v>
          </cell>
          <cell r="H497" t="str">
            <v>Fibres_P50</v>
          </cell>
          <cell r="I497">
            <v>0.20833333333333334</v>
          </cell>
          <cell r="J497">
            <v>2.4</v>
          </cell>
        </row>
        <row r="498">
          <cell r="C498" t="str">
            <v>Quiches lorraine</v>
          </cell>
          <cell r="D498">
            <v>12</v>
          </cell>
          <cell r="E498">
            <v>1.4</v>
          </cell>
          <cell r="F498">
            <v>1.3</v>
          </cell>
          <cell r="G498">
            <v>1.3</v>
          </cell>
          <cell r="H498" t="str">
            <v>Fibres_P35</v>
          </cell>
          <cell r="I498">
            <v>0.14285714285714299</v>
          </cell>
          <cell r="J498">
            <v>1.3</v>
          </cell>
        </row>
        <row r="499">
          <cell r="C499" t="str">
            <v>Repas complets</v>
          </cell>
          <cell r="D499">
            <v>2</v>
          </cell>
          <cell r="E499">
            <v>2.2999999999999998</v>
          </cell>
          <cell r="F499">
            <v>2.2999999999999998</v>
          </cell>
          <cell r="J499">
            <v>2.2999999999999998</v>
          </cell>
        </row>
        <row r="500">
          <cell r="C500" t="str">
            <v>Rillettes de la mer</v>
          </cell>
          <cell r="D500">
            <v>24</v>
          </cell>
          <cell r="E500">
            <v>2</v>
          </cell>
          <cell r="F500">
            <v>1.5</v>
          </cell>
          <cell r="G500">
            <v>0.9</v>
          </cell>
          <cell r="H500" t="str">
            <v>Fibres_P20</v>
          </cell>
          <cell r="I500">
            <v>5.0000000000000044E-2</v>
          </cell>
          <cell r="J500">
            <v>0.9</v>
          </cell>
        </row>
        <row r="501">
          <cell r="C501" t="str">
            <v>Salades coleslaw</v>
          </cell>
          <cell r="D501">
            <v>11</v>
          </cell>
          <cell r="E501">
            <v>2.2999999999999998</v>
          </cell>
          <cell r="F501">
            <v>2.2000000000000002</v>
          </cell>
          <cell r="J501">
            <v>2.2000000000000002</v>
          </cell>
        </row>
        <row r="502">
          <cell r="C502" t="str">
            <v>Salades composées</v>
          </cell>
          <cell r="D502">
            <v>20</v>
          </cell>
          <cell r="E502">
            <v>2.1</v>
          </cell>
          <cell r="F502">
            <v>1.8</v>
          </cell>
          <cell r="J502">
            <v>1.8</v>
          </cell>
        </row>
        <row r="503">
          <cell r="C503" t="str">
            <v>Salades de betteraves</v>
          </cell>
          <cell r="D503">
            <v>5</v>
          </cell>
          <cell r="E503">
            <v>2.6</v>
          </cell>
          <cell r="F503">
            <v>2.5</v>
          </cell>
          <cell r="G503">
            <v>2.2000000000000002</v>
          </cell>
          <cell r="H503" t="str">
            <v>Fibres_P40</v>
          </cell>
          <cell r="I503">
            <v>7.6923076923076816E-2</v>
          </cell>
          <cell r="J503">
            <v>2.2000000000000002</v>
          </cell>
        </row>
        <row r="504">
          <cell r="C504" t="str">
            <v>Salades de carottes</v>
          </cell>
          <cell r="D504">
            <v>23</v>
          </cell>
          <cell r="E504">
            <v>2.6</v>
          </cell>
          <cell r="F504">
            <v>2.6</v>
          </cell>
          <cell r="G504">
            <v>2.6</v>
          </cell>
          <cell r="H504" t="str">
            <v>Fibres_P45</v>
          </cell>
          <cell r="I504">
            <v>7.6923076923076816E-2</v>
          </cell>
          <cell r="J504">
            <v>2.6</v>
          </cell>
        </row>
        <row r="505">
          <cell r="C505" t="str">
            <v>Salades de céleri</v>
          </cell>
          <cell r="D505">
            <v>17</v>
          </cell>
          <cell r="E505">
            <v>2.8</v>
          </cell>
          <cell r="F505">
            <v>2.5</v>
          </cell>
          <cell r="J505">
            <v>2.5</v>
          </cell>
        </row>
        <row r="506">
          <cell r="C506" t="str">
            <v>Salades de concombres</v>
          </cell>
          <cell r="D506">
            <v>7</v>
          </cell>
          <cell r="E506">
            <v>1.2</v>
          </cell>
          <cell r="F506">
            <v>1</v>
          </cell>
          <cell r="J506">
            <v>1</v>
          </cell>
        </row>
        <row r="507">
          <cell r="C507" t="str">
            <v>Salades de museau ou cervelas</v>
          </cell>
          <cell r="D507">
            <v>6</v>
          </cell>
          <cell r="E507">
            <v>1.1000000000000001</v>
          </cell>
          <cell r="F507">
            <v>1.2</v>
          </cell>
          <cell r="G507">
            <v>1</v>
          </cell>
          <cell r="H507" t="str">
            <v>Fibres_P35</v>
          </cell>
          <cell r="I507">
            <v>0.18181818181818177</v>
          </cell>
          <cell r="J507">
            <v>1</v>
          </cell>
        </row>
        <row r="508">
          <cell r="C508" t="str">
            <v>Salades de pâtes</v>
          </cell>
          <cell r="D508">
            <v>22</v>
          </cell>
          <cell r="E508">
            <v>1.9</v>
          </cell>
          <cell r="F508">
            <v>1.9</v>
          </cell>
          <cell r="G508">
            <v>1.6</v>
          </cell>
          <cell r="H508" t="str">
            <v>Fibres_P30</v>
          </cell>
          <cell r="I508">
            <v>5.2631578947368474E-2</v>
          </cell>
          <cell r="J508">
            <v>1.6</v>
          </cell>
        </row>
        <row r="509">
          <cell r="C509" t="str">
            <v>Salades de pommes de terre</v>
          </cell>
          <cell r="D509">
            <v>17</v>
          </cell>
          <cell r="E509">
            <v>1.7</v>
          </cell>
          <cell r="F509">
            <v>1.5</v>
          </cell>
          <cell r="J509">
            <v>1.5</v>
          </cell>
        </row>
        <row r="510">
          <cell r="C510" t="str">
            <v>Sandwiches charcuterie</v>
          </cell>
          <cell r="D510">
            <v>15</v>
          </cell>
          <cell r="E510">
            <v>2.8</v>
          </cell>
          <cell r="F510">
            <v>2.8</v>
          </cell>
          <cell r="G510">
            <v>2.2000000000000002</v>
          </cell>
          <cell r="H510" t="str">
            <v>Fibres_P30</v>
          </cell>
          <cell r="I510">
            <v>7.1428571428571494E-2</v>
          </cell>
          <cell r="J510">
            <v>2.2000000000000002</v>
          </cell>
        </row>
        <row r="511">
          <cell r="C511" t="str">
            <v>Sandwiches jambon</v>
          </cell>
          <cell r="D511">
            <v>12</v>
          </cell>
          <cell r="E511">
            <v>3.1</v>
          </cell>
          <cell r="F511">
            <v>3.1</v>
          </cell>
          <cell r="G511">
            <v>3</v>
          </cell>
          <cell r="H511" t="str">
            <v>Fibres_P45</v>
          </cell>
          <cell r="I511">
            <v>6.4516129032257979E-2</v>
          </cell>
          <cell r="J511">
            <v>3</v>
          </cell>
        </row>
        <row r="512">
          <cell r="C512" t="str">
            <v>Sandwiches jambon crudités</v>
          </cell>
          <cell r="D512">
            <v>29</v>
          </cell>
          <cell r="E512">
            <v>3</v>
          </cell>
          <cell r="F512">
            <v>3</v>
          </cell>
          <cell r="G512">
            <v>2.9</v>
          </cell>
          <cell r="H512" t="str">
            <v>Fibres_P35</v>
          </cell>
          <cell r="I512">
            <v>6.6666666666666721E-2</v>
          </cell>
          <cell r="J512">
            <v>2.9</v>
          </cell>
        </row>
        <row r="513">
          <cell r="C513" t="str">
            <v>Sandwiches jambon fromage</v>
          </cell>
          <cell r="D513">
            <v>15</v>
          </cell>
          <cell r="E513">
            <v>2.6</v>
          </cell>
          <cell r="F513">
            <v>2.8</v>
          </cell>
          <cell r="G513">
            <v>2.1</v>
          </cell>
          <cell r="H513" t="str">
            <v>Fibres_P30</v>
          </cell>
          <cell r="I513">
            <v>7.6923076923076816E-2</v>
          </cell>
          <cell r="J513">
            <v>2.1</v>
          </cell>
        </row>
        <row r="514">
          <cell r="C514" t="str">
            <v>Sandwiches poisson</v>
          </cell>
          <cell r="D514">
            <v>3</v>
          </cell>
          <cell r="E514">
            <v>2.2000000000000002</v>
          </cell>
          <cell r="F514">
            <v>2.1</v>
          </cell>
          <cell r="G514">
            <v>2.1</v>
          </cell>
          <cell r="H514" t="str">
            <v>Fibres_P35</v>
          </cell>
          <cell r="I514">
            <v>9.0909090909090787E-2</v>
          </cell>
          <cell r="J514">
            <v>2.1</v>
          </cell>
        </row>
        <row r="515">
          <cell r="C515" t="str">
            <v>Sandwiches poisson crudités</v>
          </cell>
          <cell r="D515">
            <v>33</v>
          </cell>
          <cell r="E515">
            <v>2.9</v>
          </cell>
          <cell r="F515">
            <v>2.9</v>
          </cell>
          <cell r="G515">
            <v>2.9</v>
          </cell>
          <cell r="H515" t="str">
            <v>Fibres_P40</v>
          </cell>
          <cell r="I515">
            <v>6.8965517241379379E-2</v>
          </cell>
          <cell r="J515">
            <v>2.9</v>
          </cell>
        </row>
        <row r="516">
          <cell r="C516" t="str">
            <v>Sandwiches poulet</v>
          </cell>
          <cell r="D516">
            <v>15</v>
          </cell>
          <cell r="E516">
            <v>3</v>
          </cell>
          <cell r="F516">
            <v>3</v>
          </cell>
          <cell r="G516">
            <v>3</v>
          </cell>
          <cell r="H516" t="str">
            <v>Fibres_P50</v>
          </cell>
          <cell r="I516">
            <v>6.6666666666666721E-2</v>
          </cell>
          <cell r="J516">
            <v>3</v>
          </cell>
        </row>
        <row r="517">
          <cell r="C517" t="str">
            <v>Sandwiches poulet crudités</v>
          </cell>
          <cell r="D517">
            <v>48</v>
          </cell>
          <cell r="E517">
            <v>2.7</v>
          </cell>
          <cell r="F517">
            <v>2.8</v>
          </cell>
          <cell r="G517">
            <v>2.4</v>
          </cell>
          <cell r="H517" t="str">
            <v>Fibres_P30</v>
          </cell>
          <cell r="I517">
            <v>7.4074074074073973E-2</v>
          </cell>
          <cell r="J517">
            <v>2.4</v>
          </cell>
        </row>
        <row r="518">
          <cell r="C518" t="str">
            <v>Sandwiches végétariens</v>
          </cell>
          <cell r="D518">
            <v>9</v>
          </cell>
          <cell r="E518">
            <v>3.3</v>
          </cell>
          <cell r="F518">
            <v>3.5</v>
          </cell>
          <cell r="G518">
            <v>3.2</v>
          </cell>
          <cell r="H518" t="str">
            <v>Fibres_P25</v>
          </cell>
          <cell r="I518">
            <v>6.0606060606060663E-2</v>
          </cell>
          <cell r="J518">
            <v>3.2</v>
          </cell>
        </row>
        <row r="519">
          <cell r="C519" t="str">
            <v>Saumons ou truites fumés</v>
          </cell>
          <cell r="D519">
            <v>64</v>
          </cell>
          <cell r="E519">
            <v>0.4</v>
          </cell>
          <cell r="F519">
            <v>0.3</v>
          </cell>
          <cell r="G519">
            <v>0.3</v>
          </cell>
          <cell r="H519" t="str">
            <v>Fibres_P45</v>
          </cell>
          <cell r="I519">
            <v>0.24999999999999994</v>
          </cell>
          <cell r="J519">
            <v>0.3</v>
          </cell>
        </row>
        <row r="520">
          <cell r="C520" t="str">
            <v>Surimi nature</v>
          </cell>
          <cell r="D520">
            <v>19</v>
          </cell>
          <cell r="E520">
            <v>0.8</v>
          </cell>
          <cell r="F520">
            <v>0.3</v>
          </cell>
          <cell r="J520">
            <v>0.3</v>
          </cell>
        </row>
        <row r="521">
          <cell r="C521" t="str">
            <v>Taboulés</v>
          </cell>
          <cell r="D521">
            <v>44</v>
          </cell>
          <cell r="E521">
            <v>2.2000000000000002</v>
          </cell>
          <cell r="F521">
            <v>2.4</v>
          </cell>
          <cell r="G521">
            <v>2.1</v>
          </cell>
          <cell r="H521" t="str">
            <v>Fibres_P45</v>
          </cell>
          <cell r="I521">
            <v>9.0909090909090787E-2</v>
          </cell>
          <cell r="J521">
            <v>2.1</v>
          </cell>
        </row>
        <row r="522">
          <cell r="C522" t="str">
            <v>Tapas de la mer</v>
          </cell>
          <cell r="D522">
            <v>5</v>
          </cell>
          <cell r="E522">
            <v>1</v>
          </cell>
          <cell r="F522">
            <v>0.6</v>
          </cell>
          <cell r="G522">
            <v>0.6</v>
          </cell>
          <cell r="H522" t="str">
            <v>Fibres_P20</v>
          </cell>
          <cell r="I522">
            <v>0.10000000000000009</v>
          </cell>
          <cell r="J522">
            <v>0.6</v>
          </cell>
        </row>
        <row r="523">
          <cell r="C523" t="str">
            <v>Tarama</v>
          </cell>
          <cell r="D523">
            <v>12</v>
          </cell>
          <cell r="E523">
            <v>0.6</v>
          </cell>
          <cell r="F523">
            <v>0.6</v>
          </cell>
          <cell r="G523">
            <v>0.6</v>
          </cell>
          <cell r="H523" t="str">
            <v>Fibres_P45</v>
          </cell>
          <cell r="I523">
            <v>0.33333333333333348</v>
          </cell>
          <cell r="J523">
            <v>0.6</v>
          </cell>
        </row>
        <row r="524">
          <cell r="C524" t="str">
            <v>Terrines de la mer</v>
          </cell>
          <cell r="D524">
            <v>9</v>
          </cell>
          <cell r="E524">
            <v>1.3</v>
          </cell>
          <cell r="F524">
            <v>1.4</v>
          </cell>
          <cell r="G524">
            <v>1.2</v>
          </cell>
          <cell r="H524" t="str">
            <v>Fibres_P25</v>
          </cell>
          <cell r="I524">
            <v>7.6923076923076816E-2</v>
          </cell>
          <cell r="J524">
            <v>1.2</v>
          </cell>
        </row>
        <row r="525">
          <cell r="C525" t="str">
            <v>Tzatziki ou ktipiti</v>
          </cell>
          <cell r="D525">
            <v>13</v>
          </cell>
          <cell r="E525">
            <v>1.2</v>
          </cell>
          <cell r="F525">
            <v>1.3</v>
          </cell>
          <cell r="G525">
            <v>1</v>
          </cell>
          <cell r="H525" t="str">
            <v>Fibres_P20</v>
          </cell>
          <cell r="I525">
            <v>8.3333333333333412E-2</v>
          </cell>
          <cell r="J525">
            <v>1</v>
          </cell>
        </row>
        <row r="526">
          <cell r="C526" t="str">
            <v>Chips a l_ancienne</v>
          </cell>
          <cell r="D526">
            <v>46</v>
          </cell>
          <cell r="E526">
            <v>4.9000000000000004</v>
          </cell>
          <cell r="F526">
            <v>5</v>
          </cell>
          <cell r="J526">
            <v>5</v>
          </cell>
        </row>
        <row r="527">
          <cell r="C527" t="str">
            <v>Chips classiques et ondulees</v>
          </cell>
          <cell r="D527">
            <v>329</v>
          </cell>
          <cell r="E527">
            <v>4.9000000000000004</v>
          </cell>
          <cell r="F527">
            <v>5</v>
          </cell>
          <cell r="G527">
            <v>4.9000000000000004</v>
          </cell>
          <cell r="H527" t="str">
            <v>Fibres_P45</v>
          </cell>
          <cell r="I527">
            <v>6.1224489795918324E-2</v>
          </cell>
          <cell r="J527">
            <v>4.9000000000000004</v>
          </cell>
        </row>
        <row r="528">
          <cell r="C528" t="str">
            <v>Chips et assimiles alleges en matieres grasses</v>
          </cell>
          <cell r="D528">
            <v>10</v>
          </cell>
          <cell r="E528">
            <v>5.5</v>
          </cell>
          <cell r="F528">
            <v>5.4</v>
          </cell>
          <cell r="J528">
            <v>5.4</v>
          </cell>
        </row>
        <row r="529">
          <cell r="C529" t="str">
            <v>Croquettes, pommes duchesses et noisettes</v>
          </cell>
          <cell r="D529">
            <v>61</v>
          </cell>
          <cell r="E529">
            <v>2.6</v>
          </cell>
          <cell r="F529">
            <v>2.5</v>
          </cell>
          <cell r="G529">
            <v>2.4</v>
          </cell>
          <cell r="H529" t="str">
            <v>Fibres_P45</v>
          </cell>
          <cell r="I529">
            <v>7.6923076923076816E-2</v>
          </cell>
          <cell r="J529">
            <v>2.4</v>
          </cell>
        </row>
        <row r="530">
          <cell r="C530" t="str">
            <v>Frites pour friteuse apres cuisson</v>
          </cell>
          <cell r="D530">
            <v>48</v>
          </cell>
          <cell r="E530">
            <v>3.7</v>
          </cell>
          <cell r="F530">
            <v>3.4</v>
          </cell>
          <cell r="J530">
            <v>3.4</v>
          </cell>
        </row>
        <row r="531">
          <cell r="C531" t="str">
            <v>Frites pour le four</v>
          </cell>
          <cell r="D531">
            <v>91</v>
          </cell>
          <cell r="E531">
            <v>2.8</v>
          </cell>
          <cell r="F531">
            <v>2.6</v>
          </cell>
          <cell r="G531">
            <v>2.5</v>
          </cell>
          <cell r="H531" t="str">
            <v>Fibres_P35</v>
          </cell>
          <cell r="I531">
            <v>7.1428571428571494E-2</v>
          </cell>
          <cell r="J531">
            <v>2.5</v>
          </cell>
        </row>
        <row r="532">
          <cell r="C532" t="str">
            <v>Frites pour micro_ondes</v>
          </cell>
          <cell r="D532">
            <v>16</v>
          </cell>
          <cell r="E532">
            <v>3.8</v>
          </cell>
          <cell r="F532">
            <v>3.8</v>
          </cell>
          <cell r="G532">
            <v>3.5</v>
          </cell>
          <cell r="H532" t="str">
            <v>Fibres_P40</v>
          </cell>
          <cell r="I532">
            <v>5.2631578947368474E-2</v>
          </cell>
          <cell r="J532">
            <v>3.5</v>
          </cell>
        </row>
        <row r="533">
          <cell r="C533" t="str">
            <v>Pommes dauphines</v>
          </cell>
          <cell r="D533">
            <v>18</v>
          </cell>
          <cell r="E533">
            <v>2.2000000000000002</v>
          </cell>
          <cell r="F533">
            <v>2.1</v>
          </cell>
          <cell r="J533">
            <v>2.1</v>
          </cell>
        </row>
        <row r="534">
          <cell r="C534" t="str">
            <v>Pommes de terre sautees a la graisse de canard</v>
          </cell>
          <cell r="D534">
            <v>20</v>
          </cell>
          <cell r="E534">
            <v>2.5</v>
          </cell>
          <cell r="F534">
            <v>2.5</v>
          </cell>
          <cell r="G534">
            <v>2.5</v>
          </cell>
          <cell r="H534" t="str">
            <v>Fibres_P50</v>
          </cell>
          <cell r="I534">
            <v>8.0000000000000071E-2</v>
          </cell>
          <cell r="J534">
            <v>2.5</v>
          </cell>
        </row>
        <row r="535">
          <cell r="C535" t="str">
            <v>Pommes de terre vapeur</v>
          </cell>
          <cell r="D535">
            <v>29</v>
          </cell>
          <cell r="E535">
            <v>1.8</v>
          </cell>
          <cell r="F535">
            <v>1.7</v>
          </cell>
          <cell r="G535">
            <v>1.6</v>
          </cell>
          <cell r="H535" t="str">
            <v>Fibres_P35</v>
          </cell>
          <cell r="I535">
            <v>5.5555555555555483E-2</v>
          </cell>
          <cell r="J535">
            <v>1.6</v>
          </cell>
        </row>
        <row r="536">
          <cell r="C536" t="str">
            <v>Potatoes, pommes sautees et rissolees</v>
          </cell>
          <cell r="D536">
            <v>115</v>
          </cell>
          <cell r="E536">
            <v>2.4</v>
          </cell>
          <cell r="F536">
            <v>2.4</v>
          </cell>
          <cell r="G536">
            <v>2.2000000000000002</v>
          </cell>
          <cell r="H536" t="str">
            <v>Fibres_P35</v>
          </cell>
          <cell r="I536">
            <v>8.3333333333333412E-2</v>
          </cell>
          <cell r="J536">
            <v>2.2000000000000002</v>
          </cell>
        </row>
        <row r="537">
          <cell r="C537" t="str">
            <v>Purees en flocons reconstituees</v>
          </cell>
          <cell r="D537">
            <v>54</v>
          </cell>
          <cell r="E537">
            <v>1.1000000000000001</v>
          </cell>
          <cell r="F537">
            <v>1</v>
          </cell>
          <cell r="J537">
            <v>1</v>
          </cell>
        </row>
        <row r="538">
          <cell r="C538" t="str">
            <v>Purees pretes a consommer</v>
          </cell>
          <cell r="D538">
            <v>40</v>
          </cell>
          <cell r="E538">
            <v>1.7</v>
          </cell>
          <cell r="F538">
            <v>1.6</v>
          </cell>
          <cell r="G538">
            <v>1.5</v>
          </cell>
          <cell r="H538" t="str">
            <v>Fibres_P40</v>
          </cell>
          <cell r="I538">
            <v>5.8823529411764761E-2</v>
          </cell>
          <cell r="J538">
            <v>1.5</v>
          </cell>
        </row>
        <row r="539">
          <cell r="C539" t="str">
            <v>Rostis</v>
          </cell>
          <cell r="D539">
            <v>28</v>
          </cell>
          <cell r="E539">
            <v>2.4</v>
          </cell>
          <cell r="F539">
            <v>2.4</v>
          </cell>
          <cell r="G539">
            <v>2.2999999999999998</v>
          </cell>
          <cell r="H539" t="str">
            <v>Fibres_P35</v>
          </cell>
          <cell r="I539">
            <v>8.3333333333333412E-2</v>
          </cell>
          <cell r="J539">
            <v>2.2999999999999998</v>
          </cell>
        </row>
        <row r="540">
          <cell r="C540" t="str">
            <v>Autres sauces chaudes</v>
          </cell>
          <cell r="D540">
            <v>21</v>
          </cell>
          <cell r="E540">
            <v>1.9</v>
          </cell>
          <cell r="F540">
            <v>1.7</v>
          </cell>
          <cell r="G540">
            <v>1</v>
          </cell>
          <cell r="H540" t="str">
            <v>Fibres_P15</v>
          </cell>
          <cell r="I540">
            <v>5.2631578947368474E-2</v>
          </cell>
          <cell r="J540">
            <v>1</v>
          </cell>
        </row>
        <row r="541">
          <cell r="C541" t="str">
            <v>Autres sauces du monde</v>
          </cell>
          <cell r="D541">
            <v>8</v>
          </cell>
          <cell r="E541">
            <v>1.7</v>
          </cell>
          <cell r="F541">
            <v>1.8</v>
          </cell>
          <cell r="G541">
            <v>0.9</v>
          </cell>
          <cell r="H541" t="str">
            <v>Fibres_P25</v>
          </cell>
          <cell r="I541">
            <v>5.8823529411764761E-2</v>
          </cell>
          <cell r="J541">
            <v>0.9</v>
          </cell>
        </row>
        <row r="542">
          <cell r="C542" t="str">
            <v>Coulis de tomates et assimilés</v>
          </cell>
          <cell r="D542">
            <v>64</v>
          </cell>
          <cell r="E542">
            <v>1.9</v>
          </cell>
          <cell r="F542">
            <v>1.8</v>
          </cell>
          <cell r="G542">
            <v>1.5</v>
          </cell>
          <cell r="H542" t="str">
            <v>Fibres_P25</v>
          </cell>
          <cell r="I542">
            <v>5.2631578947368474E-2</v>
          </cell>
          <cell r="J542">
            <v>1.5</v>
          </cell>
        </row>
        <row r="543">
          <cell r="C543" t="str">
            <v>Sauces aigre douce</v>
          </cell>
          <cell r="D543">
            <v>3</v>
          </cell>
          <cell r="E543">
            <v>1</v>
          </cell>
          <cell r="F543">
            <v>1</v>
          </cell>
          <cell r="J543">
            <v>1</v>
          </cell>
        </row>
        <row r="544">
          <cell r="C544" t="str">
            <v>Sauces béchamel et assimilés</v>
          </cell>
          <cell r="D544">
            <v>7</v>
          </cell>
          <cell r="E544">
            <v>0.7</v>
          </cell>
          <cell r="F544">
            <v>0.5</v>
          </cell>
          <cell r="G544">
            <v>0.5</v>
          </cell>
          <cell r="H544" t="str">
            <v>Fibres_P45</v>
          </cell>
          <cell r="I544">
            <v>0.14285714285714299</v>
          </cell>
          <cell r="J544">
            <v>0.5</v>
          </cell>
        </row>
        <row r="545">
          <cell r="C545" t="str">
            <v>Sauces bolognaises et assimilés</v>
          </cell>
          <cell r="D545">
            <v>63</v>
          </cell>
          <cell r="E545">
            <v>2</v>
          </cell>
          <cell r="F545">
            <v>2</v>
          </cell>
          <cell r="G545">
            <v>1.7</v>
          </cell>
          <cell r="H545" t="str">
            <v>Fibres_P40</v>
          </cell>
          <cell r="I545">
            <v>5.0000000000000044E-2</v>
          </cell>
          <cell r="J545">
            <v>1.7</v>
          </cell>
        </row>
        <row r="546">
          <cell r="C546" t="str">
            <v>Sauces curry</v>
          </cell>
          <cell r="D546">
            <v>12</v>
          </cell>
          <cell r="E546">
            <v>1.2</v>
          </cell>
          <cell r="F546">
            <v>1.3</v>
          </cell>
          <cell r="G546">
            <v>0.8</v>
          </cell>
          <cell r="H546" t="str">
            <v>Fibres_P20</v>
          </cell>
          <cell r="I546">
            <v>8.3333333333333412E-2</v>
          </cell>
          <cell r="J546">
            <v>0.8</v>
          </cell>
        </row>
        <row r="547">
          <cell r="C547" t="str">
            <v>Sauces pesto</v>
          </cell>
          <cell r="D547">
            <v>25</v>
          </cell>
          <cell r="E547">
            <v>2.5</v>
          </cell>
          <cell r="F547">
            <v>2.2000000000000002</v>
          </cell>
          <cell r="G547">
            <v>2.2000000000000002</v>
          </cell>
          <cell r="H547" t="str">
            <v>Fibres_P45</v>
          </cell>
          <cell r="I547">
            <v>8.0000000000000071E-2</v>
          </cell>
          <cell r="J547">
            <v>2.2000000000000002</v>
          </cell>
        </row>
        <row r="548">
          <cell r="C548" t="str">
            <v>Sauces pour poisson</v>
          </cell>
          <cell r="D548">
            <v>12</v>
          </cell>
          <cell r="E548">
            <v>0.4</v>
          </cell>
          <cell r="F548">
            <v>0.3</v>
          </cell>
          <cell r="J548">
            <v>0.3</v>
          </cell>
        </row>
        <row r="549">
          <cell r="C549" t="str">
            <v>Sauces pour viande</v>
          </cell>
          <cell r="D549">
            <v>25</v>
          </cell>
          <cell r="E549">
            <v>0.5</v>
          </cell>
          <cell r="F549">
            <v>0.5</v>
          </cell>
          <cell r="G549">
            <v>0.5</v>
          </cell>
          <cell r="H549" t="str">
            <v>Fibres_P35</v>
          </cell>
          <cell r="I549">
            <v>0.19999999999999996</v>
          </cell>
          <cell r="J549">
            <v>0.5</v>
          </cell>
        </row>
        <row r="550">
          <cell r="C550" t="str">
            <v>Sauces tomates</v>
          </cell>
          <cell r="D550">
            <v>29</v>
          </cell>
          <cell r="E550">
            <v>1.8</v>
          </cell>
          <cell r="F550">
            <v>1.8</v>
          </cell>
          <cell r="G550">
            <v>1.6</v>
          </cell>
          <cell r="H550" t="str">
            <v>Fibres_P35</v>
          </cell>
          <cell r="I550">
            <v>5.5555555555555483E-2</v>
          </cell>
          <cell r="J550">
            <v>1.6</v>
          </cell>
        </row>
        <row r="551">
          <cell r="C551" t="str">
            <v>Sauces tomates - fromages</v>
          </cell>
          <cell r="D551">
            <v>12</v>
          </cell>
          <cell r="E551">
            <v>2</v>
          </cell>
          <cell r="F551">
            <v>2</v>
          </cell>
          <cell r="G551">
            <v>1.7</v>
          </cell>
          <cell r="H551" t="str">
            <v>Fibres_P20</v>
          </cell>
          <cell r="I551">
            <v>5.0000000000000044E-2</v>
          </cell>
          <cell r="J551">
            <v>1.7</v>
          </cell>
        </row>
        <row r="552">
          <cell r="C552" t="str">
            <v>Sauces tomates - olives</v>
          </cell>
          <cell r="D552">
            <v>11</v>
          </cell>
          <cell r="E552">
            <v>2.5</v>
          </cell>
          <cell r="F552">
            <v>2.4</v>
          </cell>
          <cell r="G552">
            <v>2.4</v>
          </cell>
          <cell r="H552" t="str">
            <v>Fibres_P40</v>
          </cell>
          <cell r="I552">
            <v>8.0000000000000071E-2</v>
          </cell>
          <cell r="J552">
            <v>2.4</v>
          </cell>
        </row>
        <row r="553">
          <cell r="C553" t="str">
            <v>Sauces tomates cuisinées</v>
          </cell>
          <cell r="D553">
            <v>79</v>
          </cell>
          <cell r="E553">
            <v>2.5</v>
          </cell>
          <cell r="F553">
            <v>2.5</v>
          </cell>
          <cell r="G553">
            <v>2.1</v>
          </cell>
          <cell r="H553" t="str">
            <v>Fibres_P30</v>
          </cell>
          <cell r="I553">
            <v>8.0000000000000071E-2</v>
          </cell>
          <cell r="J553">
            <v>2.1</v>
          </cell>
        </row>
        <row r="554">
          <cell r="C554" t="str">
            <v>Ketchups</v>
          </cell>
          <cell r="D554">
            <v>28</v>
          </cell>
          <cell r="E554">
            <v>1.8</v>
          </cell>
          <cell r="F554">
            <v>1.3</v>
          </cell>
          <cell r="G554">
            <v>1.2</v>
          </cell>
          <cell r="H554" t="str">
            <v>Fibres_P35</v>
          </cell>
          <cell r="I554">
            <v>5.5555555555555483E-2</v>
          </cell>
          <cell r="J554">
            <v>1.2</v>
          </cell>
        </row>
        <row r="555">
          <cell r="C555" t="str">
            <v>Ketchups alleges en sucres</v>
          </cell>
          <cell r="D555">
            <v>6</v>
          </cell>
          <cell r="E555">
            <v>1.2</v>
          </cell>
          <cell r="F555">
            <v>1.2</v>
          </cell>
          <cell r="G555">
            <v>1.1000000000000001</v>
          </cell>
          <cell r="H555" t="str">
            <v>Fibres_P35</v>
          </cell>
          <cell r="I555">
            <v>8.3333333333333412E-2</v>
          </cell>
          <cell r="J555">
            <v>1.1000000000000001</v>
          </cell>
        </row>
        <row r="556">
          <cell r="C556" t="str">
            <v>Mayonnaises</v>
          </cell>
          <cell r="D556">
            <v>25</v>
          </cell>
          <cell r="E556">
            <v>0.3</v>
          </cell>
          <cell r="F556">
            <v>0.3</v>
          </cell>
          <cell r="J556">
            <v>0.3</v>
          </cell>
        </row>
        <row r="557">
          <cell r="C557" t="str">
            <v>Mayonnaises allegees en matieres grasses</v>
          </cell>
          <cell r="D557">
            <v>7</v>
          </cell>
          <cell r="E557">
            <v>0.3</v>
          </cell>
          <cell r="F557">
            <v>0.3</v>
          </cell>
          <cell r="G557">
            <v>0.3</v>
          </cell>
          <cell r="H557" t="str">
            <v>Fibres_P45</v>
          </cell>
          <cell r="I557">
            <v>0.33333333333333348</v>
          </cell>
          <cell r="J557">
            <v>0.3</v>
          </cell>
        </row>
        <row r="558">
          <cell r="C558" t="str">
            <v>Sauces crudites et salades</v>
          </cell>
          <cell r="D558">
            <v>10</v>
          </cell>
          <cell r="E558">
            <v>0.7</v>
          </cell>
          <cell r="F558">
            <v>0.6</v>
          </cell>
          <cell r="G558">
            <v>0.6</v>
          </cell>
          <cell r="H558" t="str">
            <v>Fibres_P50</v>
          </cell>
          <cell r="I558">
            <v>0.14285714285714299</v>
          </cell>
          <cell r="J558">
            <v>0.6</v>
          </cell>
        </row>
        <row r="559">
          <cell r="C559" t="str">
            <v>Sauces crudites et salades allegees en matieres grasses</v>
          </cell>
          <cell r="D559">
            <v>5</v>
          </cell>
          <cell r="E559">
            <v>0.6</v>
          </cell>
          <cell r="F559">
            <v>0.3</v>
          </cell>
          <cell r="G559">
            <v>0.3</v>
          </cell>
          <cell r="H559" t="str">
            <v>Fibres_P25</v>
          </cell>
          <cell r="I559">
            <v>0.16666666666666663</v>
          </cell>
          <cell r="J559">
            <v>0.3</v>
          </cell>
        </row>
        <row r="560">
          <cell r="C560" t="str">
            <v>Sauces d_accompagnement emulsionnees</v>
          </cell>
          <cell r="D560">
            <v>52</v>
          </cell>
          <cell r="E560">
            <v>0.5</v>
          </cell>
          <cell r="F560">
            <v>0.4</v>
          </cell>
          <cell r="G560">
            <v>0.4</v>
          </cell>
          <cell r="H560" t="str">
            <v>Fibres_P50</v>
          </cell>
          <cell r="I560">
            <v>0.19999999999999996</v>
          </cell>
          <cell r="J560">
            <v>0.4</v>
          </cell>
        </row>
        <row r="561">
          <cell r="C561" t="str">
            <v>Sauces d_accompagnement non emulsionnees</v>
          </cell>
          <cell r="D561">
            <v>9</v>
          </cell>
          <cell r="E561">
            <v>1</v>
          </cell>
          <cell r="F561">
            <v>1.2</v>
          </cell>
          <cell r="G561">
            <v>1.2</v>
          </cell>
          <cell r="H561" t="str">
            <v>Fibres_P45</v>
          </cell>
          <cell r="I561">
            <v>0.39999999999999991</v>
          </cell>
          <cell r="J561">
            <v>1.2</v>
          </cell>
        </row>
        <row r="562">
          <cell r="C562" t="str">
            <v>Sauces vinaigrettes</v>
          </cell>
          <cell r="D562">
            <v>8</v>
          </cell>
          <cell r="E562">
            <v>0.7</v>
          </cell>
          <cell r="F562">
            <v>0.7</v>
          </cell>
          <cell r="G562">
            <v>0.5</v>
          </cell>
          <cell r="H562" t="str">
            <v>Fibres_P30</v>
          </cell>
          <cell r="I562">
            <v>0.14285714285714299</v>
          </cell>
          <cell r="J562">
            <v>0.5</v>
          </cell>
        </row>
        <row r="563">
          <cell r="C563" t="str">
            <v>Vinaigrettes allegees en matieres grasses</v>
          </cell>
          <cell r="D563">
            <v>22</v>
          </cell>
          <cell r="E563">
            <v>0.4</v>
          </cell>
          <cell r="F563">
            <v>0.3</v>
          </cell>
          <cell r="J563">
            <v>0.3</v>
          </cell>
        </row>
        <row r="564">
          <cell r="C564" t="str">
            <v>Boissons concentrees a diluer</v>
          </cell>
          <cell r="D564">
            <v>4</v>
          </cell>
          <cell r="E564">
            <v>0.3</v>
          </cell>
          <cell r="F564">
            <v>0.3</v>
          </cell>
          <cell r="J564">
            <v>0.3</v>
          </cell>
        </row>
        <row r="565">
          <cell r="C565" t="str">
            <v>Boissons concentrees a diluer sans sucres ajoutes</v>
          </cell>
          <cell r="D565">
            <v>43</v>
          </cell>
          <cell r="E565">
            <v>1.9</v>
          </cell>
          <cell r="F565">
            <v>1.9</v>
          </cell>
          <cell r="G565">
            <v>0.9</v>
          </cell>
          <cell r="H565" t="str">
            <v>Fibres_P35</v>
          </cell>
          <cell r="I565">
            <v>0.10526315789473695</v>
          </cell>
          <cell r="J565">
            <v>0.9</v>
          </cell>
        </row>
        <row r="566">
          <cell r="C566" t="str">
            <v>Sirops</v>
          </cell>
          <cell r="D566">
            <v>162</v>
          </cell>
          <cell r="E566">
            <v>0.2</v>
          </cell>
          <cell r="F566">
            <v>0.3</v>
          </cell>
          <cell r="G566">
            <v>0.3</v>
          </cell>
          <cell r="H566" t="str">
            <v>Fibres_P25</v>
          </cell>
          <cell r="I566">
            <v>0.49999999999999989</v>
          </cell>
          <cell r="J566">
            <v>0.3</v>
          </cell>
        </row>
        <row r="567">
          <cell r="C567" t="str">
            <v>Assortiments de snacking</v>
          </cell>
          <cell r="D567">
            <v>36</v>
          </cell>
          <cell r="E567">
            <v>1.6</v>
          </cell>
          <cell r="F567">
            <v>1.5</v>
          </cell>
          <cell r="G567">
            <v>1.5</v>
          </cell>
          <cell r="H567" t="str">
            <v>Fibres_P40</v>
          </cell>
          <cell r="I567">
            <v>6.2499999999999917E-2</v>
          </cell>
          <cell r="J567">
            <v>1.5</v>
          </cell>
        </row>
        <row r="568">
          <cell r="C568" t="str">
            <v>Aumonieres aperitives</v>
          </cell>
          <cell r="D568">
            <v>10</v>
          </cell>
          <cell r="E568">
            <v>2.2000000000000002</v>
          </cell>
          <cell r="F568">
            <v>2.1</v>
          </cell>
          <cell r="G568">
            <v>2</v>
          </cell>
          <cell r="H568" t="str">
            <v>Fibres_P45</v>
          </cell>
          <cell r="I568">
            <v>9.0909090909090787E-2</v>
          </cell>
          <cell r="J568">
            <v>2</v>
          </cell>
        </row>
        <row r="569">
          <cell r="C569" t="str">
            <v>Autres aperitifs</v>
          </cell>
          <cell r="D569">
            <v>26</v>
          </cell>
          <cell r="E569">
            <v>2.2999999999999998</v>
          </cell>
          <cell r="F569">
            <v>1.9</v>
          </cell>
          <cell r="G569">
            <v>1.2</v>
          </cell>
          <cell r="H569" t="str">
            <v>Fibres_P30</v>
          </cell>
          <cell r="I569">
            <v>8.6956521739130516E-2</v>
          </cell>
          <cell r="J569">
            <v>1.2</v>
          </cell>
        </row>
        <row r="570">
          <cell r="C570" t="str">
            <v>Autres sandwiches surgeles</v>
          </cell>
          <cell r="D570">
            <v>32</v>
          </cell>
          <cell r="E570">
            <v>2.2000000000000002</v>
          </cell>
          <cell r="F570">
            <v>2.2000000000000002</v>
          </cell>
          <cell r="G570">
            <v>2.1</v>
          </cell>
          <cell r="H570" t="str">
            <v>Fibres_P45</v>
          </cell>
          <cell r="I570">
            <v>9.0909090909090787E-2</v>
          </cell>
          <cell r="J570">
            <v>2.1</v>
          </cell>
        </row>
        <row r="571">
          <cell r="C571" t="str">
            <v>Baguettes et tartines garnies</v>
          </cell>
          <cell r="D571">
            <v>17</v>
          </cell>
          <cell r="E571">
            <v>2.2000000000000002</v>
          </cell>
          <cell r="F571">
            <v>2</v>
          </cell>
          <cell r="J571">
            <v>2</v>
          </cell>
        </row>
        <row r="572">
          <cell r="C572" t="str">
            <v>Burgers surgeles</v>
          </cell>
          <cell r="D572">
            <v>41</v>
          </cell>
          <cell r="E572">
            <v>2</v>
          </cell>
          <cell r="F572">
            <v>1.9</v>
          </cell>
          <cell r="G572">
            <v>1.5</v>
          </cell>
          <cell r="H572" t="str">
            <v>Fibres_P25</v>
          </cell>
          <cell r="I572">
            <v>5.0000000000000044E-2</v>
          </cell>
          <cell r="J572">
            <v>1.5</v>
          </cell>
        </row>
        <row r="573">
          <cell r="C573" t="str">
            <v>Cakes sales avec viande ou poisson</v>
          </cell>
          <cell r="D573">
            <v>7</v>
          </cell>
          <cell r="E573">
            <v>1.6</v>
          </cell>
          <cell r="F573">
            <v>1.2</v>
          </cell>
          <cell r="G573">
            <v>1.1000000000000001</v>
          </cell>
          <cell r="H573" t="str">
            <v>Fibres_P30</v>
          </cell>
          <cell r="I573">
            <v>6.2499999999999917E-2</v>
          </cell>
          <cell r="J573">
            <v>1.1000000000000001</v>
          </cell>
        </row>
        <row r="574">
          <cell r="C574" t="str">
            <v>Cakes sales vegetariens</v>
          </cell>
          <cell r="D574">
            <v>5</v>
          </cell>
          <cell r="E574">
            <v>2.9</v>
          </cell>
          <cell r="F574">
            <v>3</v>
          </cell>
          <cell r="G574">
            <v>2.2999999999999998</v>
          </cell>
          <cell r="H574" t="str">
            <v>Fibres_P40</v>
          </cell>
          <cell r="I574">
            <v>0.13793103448275859</v>
          </cell>
          <cell r="J574">
            <v>2.2999999999999998</v>
          </cell>
        </row>
        <row r="575">
          <cell r="C575" t="str">
            <v>Choux et gougeres</v>
          </cell>
          <cell r="D575">
            <v>9</v>
          </cell>
          <cell r="E575">
            <v>1.8</v>
          </cell>
          <cell r="F575">
            <v>1.7</v>
          </cell>
          <cell r="G575">
            <v>1.2</v>
          </cell>
          <cell r="H575" t="str">
            <v>Fibres_P25</v>
          </cell>
          <cell r="I575">
            <v>5.5555555555555483E-2</v>
          </cell>
          <cell r="J575">
            <v>1.2</v>
          </cell>
        </row>
        <row r="576">
          <cell r="C576" t="str">
            <v>Crepes et galettes vegetariennes</v>
          </cell>
          <cell r="D576">
            <v>16</v>
          </cell>
          <cell r="E576">
            <v>1.3</v>
          </cell>
          <cell r="F576">
            <v>1.1000000000000001</v>
          </cell>
          <cell r="G576">
            <v>1</v>
          </cell>
          <cell r="H576" t="str">
            <v>Fibres_P25</v>
          </cell>
          <cell r="I576">
            <v>7.6923076923076816E-2</v>
          </cell>
          <cell r="J576">
            <v>1</v>
          </cell>
        </row>
        <row r="577">
          <cell r="C577" t="str">
            <v>Crepes, galettes et pastillas avec viande ou poisson</v>
          </cell>
          <cell r="D577">
            <v>50</v>
          </cell>
          <cell r="E577">
            <v>1.3</v>
          </cell>
          <cell r="F577">
            <v>1.1000000000000001</v>
          </cell>
          <cell r="G577">
            <v>1</v>
          </cell>
          <cell r="H577" t="str">
            <v>Fibres_P30</v>
          </cell>
          <cell r="I577">
            <v>7.6923076923076816E-2</v>
          </cell>
          <cell r="J577">
            <v>1</v>
          </cell>
        </row>
        <row r="578">
          <cell r="C578" t="str">
            <v>Croque monsieur</v>
          </cell>
          <cell r="D578">
            <v>14</v>
          </cell>
          <cell r="E578">
            <v>1.7</v>
          </cell>
          <cell r="F578">
            <v>1.6</v>
          </cell>
          <cell r="G578">
            <v>1.5</v>
          </cell>
          <cell r="H578" t="str">
            <v>Fibres_P25</v>
          </cell>
          <cell r="I578">
            <v>5.8823529411764761E-2</v>
          </cell>
          <cell r="J578">
            <v>1.5</v>
          </cell>
        </row>
        <row r="579">
          <cell r="C579" t="str">
            <v>Feuilletes avec escargot</v>
          </cell>
          <cell r="D579">
            <v>7</v>
          </cell>
          <cell r="E579">
            <v>1.8</v>
          </cell>
          <cell r="F579">
            <v>1.8</v>
          </cell>
          <cell r="G579">
            <v>1.7</v>
          </cell>
          <cell r="H579" t="str">
            <v>Fibres_P30</v>
          </cell>
          <cell r="I579">
            <v>5.5555555555555483E-2</v>
          </cell>
          <cell r="J579">
            <v>1.7</v>
          </cell>
        </row>
        <row r="580">
          <cell r="C580" t="str">
            <v>Feuilletes avec viande ou poisson et viandes en croute</v>
          </cell>
          <cell r="D580">
            <v>76</v>
          </cell>
          <cell r="E580">
            <v>1.3</v>
          </cell>
          <cell r="F580">
            <v>1.3</v>
          </cell>
          <cell r="G580">
            <v>0.7</v>
          </cell>
          <cell r="H580" t="str">
            <v>Fibres_P10</v>
          </cell>
          <cell r="I580">
            <v>7.6923076923076816E-2</v>
          </cell>
          <cell r="J580">
            <v>0.7</v>
          </cell>
        </row>
        <row r="581">
          <cell r="C581" t="str">
            <v>Feuilletes vegetariens</v>
          </cell>
          <cell r="D581">
            <v>31</v>
          </cell>
          <cell r="E581">
            <v>1.8</v>
          </cell>
          <cell r="F581">
            <v>1.6</v>
          </cell>
          <cell r="G581">
            <v>1.1000000000000001</v>
          </cell>
          <cell r="H581" t="str">
            <v>Fibres_P30</v>
          </cell>
          <cell r="I581">
            <v>5.5555555555555483E-2</v>
          </cell>
          <cell r="J581">
            <v>1.1000000000000001</v>
          </cell>
        </row>
        <row r="582">
          <cell r="C582" t="str">
            <v>Pains surprises et canapes aperitifs</v>
          </cell>
          <cell r="D582">
            <v>24</v>
          </cell>
          <cell r="E582">
            <v>2.7</v>
          </cell>
          <cell r="F582">
            <v>2.8</v>
          </cell>
          <cell r="G582">
            <v>1.4</v>
          </cell>
          <cell r="H582" t="str">
            <v>Fibres_P15</v>
          </cell>
          <cell r="I582">
            <v>7.4074074074073973E-2</v>
          </cell>
          <cell r="J582">
            <v>1.4</v>
          </cell>
        </row>
        <row r="583">
          <cell r="C583" t="str">
            <v>Pizzas charcuterie</v>
          </cell>
          <cell r="D583">
            <v>29</v>
          </cell>
          <cell r="E583">
            <v>2.1</v>
          </cell>
          <cell r="F583">
            <v>2.1</v>
          </cell>
          <cell r="G583">
            <v>2.1</v>
          </cell>
          <cell r="H583" t="str">
            <v>Fibres_P45</v>
          </cell>
          <cell r="I583">
            <v>9.5238095238095108E-2</v>
          </cell>
          <cell r="J583">
            <v>2.1</v>
          </cell>
        </row>
        <row r="584">
          <cell r="C584" t="str">
            <v>Pizzas fromages</v>
          </cell>
          <cell r="D584">
            <v>95</v>
          </cell>
          <cell r="E584">
            <v>2</v>
          </cell>
          <cell r="F584">
            <v>2</v>
          </cell>
          <cell r="G584">
            <v>1.2</v>
          </cell>
          <cell r="H584" t="str">
            <v>Fibres_P05</v>
          </cell>
          <cell r="I584">
            <v>5.0000000000000044E-2</v>
          </cell>
          <cell r="J584">
            <v>1.2</v>
          </cell>
        </row>
        <row r="585">
          <cell r="C585" t="str">
            <v>Pizzas jambon fromage</v>
          </cell>
          <cell r="D585">
            <v>69</v>
          </cell>
          <cell r="E585">
            <v>2.1</v>
          </cell>
          <cell r="F585">
            <v>2.1</v>
          </cell>
          <cell r="G585">
            <v>2.1</v>
          </cell>
          <cell r="H585" t="str">
            <v>Fibres_P50</v>
          </cell>
          <cell r="I585">
            <v>9.5238095238095108E-2</v>
          </cell>
          <cell r="J585">
            <v>2.1</v>
          </cell>
        </row>
        <row r="586">
          <cell r="C586" t="str">
            <v>Pizzas legumes</v>
          </cell>
          <cell r="D586">
            <v>19</v>
          </cell>
          <cell r="E586">
            <v>2.4</v>
          </cell>
          <cell r="F586">
            <v>2.2999999999999998</v>
          </cell>
          <cell r="G586">
            <v>2.2999999999999998</v>
          </cell>
          <cell r="H586" t="str">
            <v>Fibres_P45</v>
          </cell>
          <cell r="I586">
            <v>8.3333333333333412E-2</v>
          </cell>
          <cell r="J586">
            <v>2.2999999999999998</v>
          </cell>
        </row>
        <row r="587">
          <cell r="C587" t="str">
            <v>Pizzas produits de la mer</v>
          </cell>
          <cell r="D587">
            <v>27</v>
          </cell>
          <cell r="E587">
            <v>2</v>
          </cell>
          <cell r="F587">
            <v>2</v>
          </cell>
          <cell r="G587">
            <v>1.8</v>
          </cell>
          <cell r="H587" t="str">
            <v>Fibres_P30</v>
          </cell>
          <cell r="I587">
            <v>5.0000000000000044E-2</v>
          </cell>
          <cell r="J587">
            <v>1.8</v>
          </cell>
        </row>
        <row r="588">
          <cell r="C588" t="str">
            <v>Pizzas type margarita</v>
          </cell>
          <cell r="D588">
            <v>20</v>
          </cell>
          <cell r="E588">
            <v>2.2000000000000002</v>
          </cell>
          <cell r="F588">
            <v>2.1</v>
          </cell>
          <cell r="G588">
            <v>2.1</v>
          </cell>
          <cell r="H588" t="str">
            <v>Fibres_P50</v>
          </cell>
          <cell r="I588">
            <v>9.0909090909090787E-2</v>
          </cell>
          <cell r="J588">
            <v>2.1</v>
          </cell>
        </row>
        <row r="589">
          <cell r="C589" t="str">
            <v>Pizzas viandes autres</v>
          </cell>
          <cell r="D589">
            <v>19</v>
          </cell>
          <cell r="E589">
            <v>2.1</v>
          </cell>
          <cell r="F589">
            <v>2</v>
          </cell>
          <cell r="J589">
            <v>2</v>
          </cell>
        </row>
        <row r="590">
          <cell r="C590" t="str">
            <v>Pizzas viandes type bolognaise</v>
          </cell>
          <cell r="D590">
            <v>24</v>
          </cell>
          <cell r="E590">
            <v>2.1</v>
          </cell>
          <cell r="F590">
            <v>2</v>
          </cell>
          <cell r="J590">
            <v>2</v>
          </cell>
        </row>
        <row r="591">
          <cell r="C591" t="str">
            <v>Quiches lorraines</v>
          </cell>
          <cell r="D591">
            <v>27</v>
          </cell>
          <cell r="E591">
            <v>1</v>
          </cell>
          <cell r="F591">
            <v>0.9</v>
          </cell>
          <cell r="G591">
            <v>0.6</v>
          </cell>
          <cell r="H591" t="str">
            <v>Fibres_P05</v>
          </cell>
          <cell r="I591">
            <v>0.10000000000000009</v>
          </cell>
          <cell r="J591">
            <v>0.6</v>
          </cell>
        </row>
        <row r="592">
          <cell r="C592" t="str">
            <v>Salades</v>
          </cell>
          <cell r="D592">
            <v>10</v>
          </cell>
          <cell r="E592">
            <v>2.4</v>
          </cell>
          <cell r="F592">
            <v>2.2000000000000002</v>
          </cell>
          <cell r="G592">
            <v>2.1</v>
          </cell>
          <cell r="H592" t="str">
            <v>Fibres_P45</v>
          </cell>
          <cell r="I592">
            <v>8.3333333333333412E-2</v>
          </cell>
          <cell r="J592">
            <v>2.1</v>
          </cell>
        </row>
        <row r="593">
          <cell r="C593" t="str">
            <v>Tartes aux fromages</v>
          </cell>
          <cell r="D593">
            <v>14</v>
          </cell>
          <cell r="E593">
            <v>1.2</v>
          </cell>
          <cell r="F593">
            <v>0.8</v>
          </cell>
          <cell r="G593">
            <v>0.6</v>
          </cell>
          <cell r="H593" t="str">
            <v>Fibres_P10</v>
          </cell>
          <cell r="I593">
            <v>8.3333333333333412E-2</v>
          </cell>
          <cell r="J593">
            <v>0.6</v>
          </cell>
        </row>
        <row r="594">
          <cell r="C594" t="str">
            <v>Tartes aux legumes</v>
          </cell>
          <cell r="D594">
            <v>43</v>
          </cell>
          <cell r="E594">
            <v>1.7</v>
          </cell>
          <cell r="F594">
            <v>1.4</v>
          </cell>
          <cell r="G594">
            <v>1.2</v>
          </cell>
          <cell r="H594" t="str">
            <v>Fibres_P20</v>
          </cell>
          <cell r="I594">
            <v>5.8823529411764761E-2</v>
          </cell>
          <cell r="J594">
            <v>1.2</v>
          </cell>
        </row>
        <row r="595">
          <cell r="C595" t="str">
            <v>Tartes avec viande ou poisson</v>
          </cell>
          <cell r="D595">
            <v>46</v>
          </cell>
          <cell r="E595">
            <v>1.4</v>
          </cell>
          <cell r="F595">
            <v>1.4</v>
          </cell>
          <cell r="G595">
            <v>1</v>
          </cell>
          <cell r="H595" t="str">
            <v>Fibres_P10</v>
          </cell>
          <cell r="I595">
            <v>7.1428571428571494E-2</v>
          </cell>
          <cell r="J595">
            <v>1</v>
          </cell>
        </row>
        <row r="596">
          <cell r="C596" t="str">
            <v>Verrines aperitives</v>
          </cell>
          <cell r="D596">
            <v>7</v>
          </cell>
          <cell r="E596">
            <v>1.7</v>
          </cell>
          <cell r="F596">
            <v>1.7</v>
          </cell>
          <cell r="G596">
            <v>1.4</v>
          </cell>
          <cell r="H596" t="str">
            <v>Fibres_P15</v>
          </cell>
          <cell r="I596">
            <v>5.8823529411764761E-2</v>
          </cell>
          <cell r="J596">
            <v>1.4</v>
          </cell>
        </row>
        <row r="597">
          <cell r="C597" t="str">
            <v>Wraps et kebabs</v>
          </cell>
          <cell r="D597">
            <v>5</v>
          </cell>
          <cell r="E597">
            <v>2.4</v>
          </cell>
          <cell r="F597">
            <v>2.2999999999999998</v>
          </cell>
          <cell r="J597">
            <v>2.2999999999999998</v>
          </cell>
        </row>
        <row r="598">
          <cell r="C598" t="str">
            <v>Assortiments de mignardises</v>
          </cell>
          <cell r="D598">
            <v>22</v>
          </cell>
          <cell r="E598">
            <v>3.3</v>
          </cell>
          <cell r="F598">
            <v>3.1</v>
          </cell>
          <cell r="G598">
            <v>3.1</v>
          </cell>
          <cell r="H598" t="str">
            <v>Fibres_P50</v>
          </cell>
          <cell r="I598">
            <v>6.0606060606060663E-2</v>
          </cell>
          <cell r="J598">
            <v>3.1</v>
          </cell>
        </row>
        <row r="599">
          <cell r="C599" t="str">
            <v>Autres desserts</v>
          </cell>
          <cell r="D599">
            <v>7</v>
          </cell>
          <cell r="E599">
            <v>1.6</v>
          </cell>
          <cell r="F599">
            <v>1.1000000000000001</v>
          </cell>
          <cell r="G599">
            <v>0.3</v>
          </cell>
          <cell r="H599" t="str">
            <v>Fibres_P15</v>
          </cell>
          <cell r="I599">
            <v>6.2499999999999917E-2</v>
          </cell>
          <cell r="J599">
            <v>0.3</v>
          </cell>
        </row>
        <row r="600">
          <cell r="C600" t="str">
            <v>Autres gateaux</v>
          </cell>
          <cell r="D600">
            <v>19</v>
          </cell>
          <cell r="E600">
            <v>1.5</v>
          </cell>
          <cell r="F600">
            <v>1.3</v>
          </cell>
          <cell r="G600">
            <v>0.5</v>
          </cell>
          <cell r="H600" t="str">
            <v>Fibres_P15</v>
          </cell>
          <cell r="I600">
            <v>6.6666666666666721E-2</v>
          </cell>
          <cell r="J600">
            <v>0.5</v>
          </cell>
        </row>
        <row r="601">
          <cell r="C601" t="str">
            <v>Beignets et donuts</v>
          </cell>
          <cell r="D601">
            <v>13</v>
          </cell>
          <cell r="E601">
            <v>2.1</v>
          </cell>
          <cell r="F601">
            <v>2</v>
          </cell>
          <cell r="G601">
            <v>2</v>
          </cell>
          <cell r="H601" t="str">
            <v>Fibres_P50</v>
          </cell>
          <cell r="I601">
            <v>9.5238095238095108E-2</v>
          </cell>
          <cell r="J601">
            <v>2</v>
          </cell>
        </row>
        <row r="602">
          <cell r="C602" t="str">
            <v>Brioches autres</v>
          </cell>
          <cell r="D602">
            <v>12</v>
          </cell>
          <cell r="E602">
            <v>1.4</v>
          </cell>
          <cell r="F602">
            <v>1.2</v>
          </cell>
          <cell r="G602">
            <v>1</v>
          </cell>
          <cell r="H602" t="str">
            <v>Fibres_P35</v>
          </cell>
          <cell r="I602">
            <v>7.1428571428571494E-2</v>
          </cell>
          <cell r="J602">
            <v>1</v>
          </cell>
        </row>
        <row r="603">
          <cell r="C603" t="str">
            <v>Brioches nature ou au sucre</v>
          </cell>
          <cell r="D603">
            <v>11</v>
          </cell>
          <cell r="E603">
            <v>1.7</v>
          </cell>
          <cell r="F603">
            <v>1.7</v>
          </cell>
          <cell r="G603">
            <v>1.6</v>
          </cell>
          <cell r="H603" t="str">
            <v>Fibres_P40</v>
          </cell>
          <cell r="I603">
            <v>5.8823529411764761E-2</v>
          </cell>
          <cell r="J603">
            <v>1.6</v>
          </cell>
        </row>
        <row r="604">
          <cell r="C604" t="str">
            <v>Cheesecakes</v>
          </cell>
          <cell r="D604">
            <v>6</v>
          </cell>
          <cell r="E604">
            <v>0.5</v>
          </cell>
          <cell r="F604">
            <v>0.5</v>
          </cell>
          <cell r="G604">
            <v>0.5</v>
          </cell>
          <cell r="H604" t="str">
            <v>Fibres_P35</v>
          </cell>
          <cell r="I604">
            <v>0.39999999999999991</v>
          </cell>
          <cell r="J604">
            <v>0.5</v>
          </cell>
        </row>
        <row r="605">
          <cell r="C605" t="str">
            <v>Crepes_pancakes_gaufres</v>
          </cell>
          <cell r="D605">
            <v>18</v>
          </cell>
          <cell r="E605">
            <v>1.6</v>
          </cell>
          <cell r="F605">
            <v>1.6</v>
          </cell>
          <cell r="G605">
            <v>1.4</v>
          </cell>
          <cell r="H605" t="str">
            <v>Fibres_P35</v>
          </cell>
          <cell r="I605">
            <v>6.2499999999999917E-2</v>
          </cell>
          <cell r="J605">
            <v>1.4</v>
          </cell>
        </row>
        <row r="606">
          <cell r="C606" t="str">
            <v>Croissants</v>
          </cell>
          <cell r="D606">
            <v>16</v>
          </cell>
          <cell r="E606">
            <v>1.9</v>
          </cell>
          <cell r="F606">
            <v>1.8</v>
          </cell>
          <cell r="G606">
            <v>1.5</v>
          </cell>
          <cell r="H606" t="str">
            <v>Fibres_P30</v>
          </cell>
          <cell r="I606">
            <v>5.2631578947368474E-2</v>
          </cell>
          <cell r="J606">
            <v>1.5</v>
          </cell>
        </row>
        <row r="607">
          <cell r="C607" t="str">
            <v>Desserts patissiers autres</v>
          </cell>
          <cell r="D607">
            <v>54</v>
          </cell>
          <cell r="E607">
            <v>2.8</v>
          </cell>
          <cell r="F607">
            <v>2.8</v>
          </cell>
          <cell r="G607">
            <v>2</v>
          </cell>
          <cell r="H607" t="str">
            <v>Fibres_P30</v>
          </cell>
          <cell r="I607">
            <v>7.1428571428571494E-2</v>
          </cell>
          <cell r="J607">
            <v>2</v>
          </cell>
        </row>
        <row r="608">
          <cell r="C608" t="str">
            <v>Desserts patissiers aux fruits</v>
          </cell>
          <cell r="D608">
            <v>42</v>
          </cell>
          <cell r="E608">
            <v>1.9</v>
          </cell>
          <cell r="F608">
            <v>1.6</v>
          </cell>
          <cell r="G608">
            <v>0.8</v>
          </cell>
          <cell r="H608" t="str">
            <v>Fibres_P10</v>
          </cell>
          <cell r="I608">
            <v>5.2631578947368474E-2</v>
          </cell>
          <cell r="J608">
            <v>0.8</v>
          </cell>
        </row>
        <row r="609">
          <cell r="C609" t="str">
            <v>Eclairs</v>
          </cell>
          <cell r="D609">
            <v>18</v>
          </cell>
          <cell r="E609">
            <v>1.7</v>
          </cell>
          <cell r="F609">
            <v>1.8</v>
          </cell>
          <cell r="G609">
            <v>0.9</v>
          </cell>
          <cell r="H609" t="str">
            <v>Fibres_P25</v>
          </cell>
          <cell r="I609">
            <v>5.8823529411764761E-2</v>
          </cell>
          <cell r="J609">
            <v>0.9</v>
          </cell>
        </row>
        <row r="610">
          <cell r="C610" t="str">
            <v>Galettes des rois</v>
          </cell>
          <cell r="D610">
            <v>14</v>
          </cell>
          <cell r="E610">
            <v>1.8</v>
          </cell>
          <cell r="F610">
            <v>1.7</v>
          </cell>
          <cell r="G610">
            <v>1.5</v>
          </cell>
          <cell r="H610" t="str">
            <v>Fibres_P25</v>
          </cell>
          <cell r="I610">
            <v>5.5555555555555483E-2</v>
          </cell>
          <cell r="J610">
            <v>1.5</v>
          </cell>
        </row>
        <row r="611">
          <cell r="C611" t="str">
            <v>Gateaux moelleux_cakes autres</v>
          </cell>
          <cell r="D611">
            <v>16</v>
          </cell>
          <cell r="E611">
            <v>2.2999999999999998</v>
          </cell>
          <cell r="F611">
            <v>1.8</v>
          </cell>
          <cell r="G611">
            <v>1.7</v>
          </cell>
          <cell r="H611" t="str">
            <v>Fibres_P40</v>
          </cell>
          <cell r="I611">
            <v>8.6956521739130516E-2</v>
          </cell>
          <cell r="J611">
            <v>1.7</v>
          </cell>
        </row>
        <row r="612">
          <cell r="C612" t="str">
            <v>Gateaux moelleux_cakes tout chocolat</v>
          </cell>
          <cell r="D612">
            <v>35</v>
          </cell>
          <cell r="E612">
            <v>2.9</v>
          </cell>
          <cell r="F612">
            <v>2.9</v>
          </cell>
          <cell r="G612">
            <v>2.7</v>
          </cell>
          <cell r="H612" t="str">
            <v>Fibres_P40</v>
          </cell>
          <cell r="I612">
            <v>6.8965517241379379E-2</v>
          </cell>
          <cell r="J612">
            <v>2.7</v>
          </cell>
        </row>
        <row r="613">
          <cell r="C613" t="str">
            <v>Macarons</v>
          </cell>
          <cell r="D613">
            <v>30</v>
          </cell>
          <cell r="E613">
            <v>3.9</v>
          </cell>
          <cell r="F613">
            <v>3.8</v>
          </cell>
          <cell r="G613">
            <v>3.7</v>
          </cell>
          <cell r="H613" t="str">
            <v>Fibres_P40</v>
          </cell>
          <cell r="I613">
            <v>5.1282051282051218E-2</v>
          </cell>
          <cell r="J613">
            <v>3.7</v>
          </cell>
        </row>
        <row r="614">
          <cell r="C614" t="str">
            <v>Pains au chocolat</v>
          </cell>
          <cell r="D614">
            <v>16</v>
          </cell>
          <cell r="E614">
            <v>2.4</v>
          </cell>
          <cell r="F614">
            <v>2.5</v>
          </cell>
          <cell r="G614">
            <v>2.2999999999999998</v>
          </cell>
          <cell r="H614" t="str">
            <v>Fibres_P35</v>
          </cell>
          <cell r="I614">
            <v>8.3333333333333412E-2</v>
          </cell>
          <cell r="J614">
            <v>2.2999999999999998</v>
          </cell>
        </row>
        <row r="615">
          <cell r="C615" t="str">
            <v>Pains aux raisins et assortiments de viennoiseries</v>
          </cell>
          <cell r="D615">
            <v>8</v>
          </cell>
          <cell r="E615">
            <v>2.1</v>
          </cell>
          <cell r="F615">
            <v>1.9</v>
          </cell>
          <cell r="J615">
            <v>1.9</v>
          </cell>
        </row>
        <row r="616">
          <cell r="C616" t="str">
            <v>Patisseries a base de pate a choux autres</v>
          </cell>
          <cell r="D616">
            <v>19</v>
          </cell>
          <cell r="E616">
            <v>1.1000000000000001</v>
          </cell>
          <cell r="F616">
            <v>1</v>
          </cell>
          <cell r="G616">
            <v>0.5</v>
          </cell>
          <cell r="H616" t="str">
            <v>Fibres_P25</v>
          </cell>
          <cell r="I616">
            <v>9.0909090909090787E-2</v>
          </cell>
          <cell r="J616">
            <v>0.5</v>
          </cell>
        </row>
        <row r="617">
          <cell r="C617" t="str">
            <v>Patisseries de type flan</v>
          </cell>
          <cell r="D617">
            <v>11</v>
          </cell>
          <cell r="E617">
            <v>0.8</v>
          </cell>
          <cell r="F617">
            <v>0.8</v>
          </cell>
          <cell r="G617">
            <v>0.2</v>
          </cell>
          <cell r="H617" t="str">
            <v>Fibres_P10</v>
          </cell>
          <cell r="I617">
            <v>0.12499999999999997</v>
          </cell>
          <cell r="J617">
            <v>0.2</v>
          </cell>
        </row>
        <row r="618">
          <cell r="C618" t="str">
            <v>Profiteroles</v>
          </cell>
          <cell r="D618">
            <v>7</v>
          </cell>
          <cell r="E618">
            <v>2.4</v>
          </cell>
          <cell r="F618">
            <v>2.5</v>
          </cell>
          <cell r="G618">
            <v>2.5</v>
          </cell>
          <cell r="H618" t="str">
            <v>Fibres_P45</v>
          </cell>
          <cell r="I618">
            <v>0.12500000000000011</v>
          </cell>
          <cell r="J618">
            <v>2.5</v>
          </cell>
        </row>
        <row r="619">
          <cell r="C619" t="str">
            <v>Tartes au citron</v>
          </cell>
          <cell r="D619">
            <v>15</v>
          </cell>
          <cell r="E619">
            <v>1.3</v>
          </cell>
          <cell r="F619">
            <v>1.1000000000000001</v>
          </cell>
          <cell r="G619">
            <v>0.9</v>
          </cell>
          <cell r="H619" t="str">
            <v>Fibres_P30</v>
          </cell>
          <cell r="I619">
            <v>7.6923076923076816E-2</v>
          </cell>
          <cell r="J619">
            <v>0.9</v>
          </cell>
        </row>
        <row r="620">
          <cell r="C620" t="str">
            <v>Tartes autres fruits</v>
          </cell>
          <cell r="D620">
            <v>32</v>
          </cell>
          <cell r="E620">
            <v>2.7</v>
          </cell>
          <cell r="F620">
            <v>2.7</v>
          </cell>
          <cell r="G620">
            <v>2.2000000000000002</v>
          </cell>
          <cell r="H620" t="str">
            <v>Fibres_P30</v>
          </cell>
          <cell r="I620">
            <v>7.4074074074073973E-2</v>
          </cell>
          <cell r="J620">
            <v>2.2000000000000002</v>
          </cell>
        </row>
        <row r="621">
          <cell r="C621" t="str">
            <v>Tartes aux pommes et assimiles</v>
          </cell>
          <cell r="D621">
            <v>36</v>
          </cell>
          <cell r="E621">
            <v>2</v>
          </cell>
          <cell r="F621">
            <v>1.9</v>
          </cell>
          <cell r="G621">
            <v>1.6</v>
          </cell>
          <cell r="H621" t="str">
            <v>Fibres_P40</v>
          </cell>
          <cell r="I621">
            <v>5.0000000000000044E-2</v>
          </cell>
          <cell r="J621">
            <v>1.6</v>
          </cell>
        </row>
        <row r="622">
          <cell r="C622" t="str">
            <v>Tartes sans fruit</v>
          </cell>
          <cell r="D622">
            <v>8</v>
          </cell>
          <cell r="E622">
            <v>2.8</v>
          </cell>
          <cell r="F622">
            <v>2.9</v>
          </cell>
          <cell r="G622">
            <v>2.2000000000000002</v>
          </cell>
          <cell r="H622" t="str">
            <v>Fibres_P15</v>
          </cell>
          <cell r="I622">
            <v>7.1428571428571494E-2</v>
          </cell>
          <cell r="J622">
            <v>2.2000000000000002</v>
          </cell>
        </row>
        <row r="623">
          <cell r="C623" t="str">
            <v>Tiramisus</v>
          </cell>
          <cell r="D623">
            <v>6</v>
          </cell>
          <cell r="E623">
            <v>1.4</v>
          </cell>
          <cell r="F623">
            <v>1.1000000000000001</v>
          </cell>
          <cell r="G623">
            <v>0.9</v>
          </cell>
          <cell r="H623" t="str">
            <v>Fibres_P35</v>
          </cell>
          <cell r="I623">
            <v>7.1428571428571494E-2</v>
          </cell>
          <cell r="J623">
            <v>0.9</v>
          </cell>
        </row>
      </sheetData>
      <sheetData sheetId="1"/>
      <sheetData sheetId="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C0AAA-324D-4BB8-BEC8-331BCD8BFD0D}">
  <dimension ref="A1:O3"/>
  <sheetViews>
    <sheetView tabSelected="1" workbookViewId="0">
      <selection activeCell="F6" sqref="F6"/>
    </sheetView>
  </sheetViews>
  <sheetFormatPr baseColWidth="10" defaultRowHeight="15" x14ac:dyDescent="0.25"/>
  <sheetData>
    <row r="1" spans="1:15" ht="18.75" x14ac:dyDescent="0.25">
      <c r="A1" s="7" t="s">
        <v>651</v>
      </c>
      <c r="B1" s="7"/>
      <c r="C1" s="7"/>
      <c r="D1" s="7"/>
      <c r="E1" s="7"/>
      <c r="F1" s="7"/>
      <c r="G1" s="7"/>
      <c r="H1" s="7"/>
      <c r="I1" s="7"/>
      <c r="J1" s="7"/>
      <c r="K1" s="7"/>
      <c r="L1" s="7"/>
      <c r="M1" s="7"/>
      <c r="N1" s="7"/>
      <c r="O1" s="7"/>
    </row>
    <row r="3" spans="1:15" ht="256.5" customHeight="1" x14ac:dyDescent="0.25">
      <c r="A3" s="8" t="s">
        <v>652</v>
      </c>
      <c r="B3" s="9"/>
      <c r="C3" s="9"/>
      <c r="D3" s="9"/>
      <c r="E3" s="9"/>
      <c r="F3" s="9"/>
      <c r="G3" s="9"/>
      <c r="H3" s="9"/>
      <c r="I3" s="9"/>
      <c r="J3" s="9"/>
      <c r="K3" s="9"/>
      <c r="L3" s="9"/>
      <c r="M3" s="9"/>
      <c r="N3" s="9"/>
      <c r="O3" s="10"/>
    </row>
  </sheetData>
  <mergeCells count="2">
    <mergeCell ref="A1:O1"/>
    <mergeCell ref="A3:O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DBCF0-0BCD-44C3-9843-468FD57E125A}">
  <dimension ref="A1:F634"/>
  <sheetViews>
    <sheetView zoomScale="85" zoomScaleNormal="85" workbookViewId="0">
      <selection activeCell="B16" sqref="B16"/>
    </sheetView>
  </sheetViews>
  <sheetFormatPr baseColWidth="10" defaultRowHeight="15" x14ac:dyDescent="0.25"/>
  <cols>
    <col min="1" max="1" width="46.140625" customWidth="1"/>
    <col min="2" max="2" width="71.140625" customWidth="1"/>
    <col min="3" max="3" width="21.7109375" style="4" customWidth="1"/>
    <col min="4" max="4" width="22.28515625" style="4" bestFit="1" customWidth="1"/>
    <col min="5" max="5" width="22.42578125" style="4" customWidth="1"/>
    <col min="6" max="6" width="21.7109375" style="4" customWidth="1"/>
  </cols>
  <sheetData>
    <row r="1" spans="1:6" ht="33" customHeight="1" x14ac:dyDescent="0.25">
      <c r="A1" s="1" t="s">
        <v>0</v>
      </c>
      <c r="B1" s="1" t="s">
        <v>1</v>
      </c>
      <c r="C1" s="6" t="s">
        <v>647</v>
      </c>
      <c r="D1" s="6" t="s">
        <v>648</v>
      </c>
      <c r="E1" s="6" t="s">
        <v>649</v>
      </c>
      <c r="F1" s="6" t="s">
        <v>650</v>
      </c>
    </row>
    <row r="2" spans="1:6" x14ac:dyDescent="0.25">
      <c r="A2" s="2" t="s">
        <v>2</v>
      </c>
      <c r="B2" s="2" t="s">
        <v>3</v>
      </c>
      <c r="C2" s="5">
        <f>VLOOKUP(B2,[1]SEL!$C:$J,8,FALSE)</f>
        <v>2.4</v>
      </c>
      <c r="D2" s="5">
        <f>VLOOKUP(B2,[2]SUCRES!$C:$J,8,FALSE)</f>
        <v>9</v>
      </c>
      <c r="E2" s="5">
        <f>VLOOKUP(B2,[3]AGS!$C:$J,8,FALSE)</f>
        <v>8</v>
      </c>
      <c r="F2" s="5">
        <f>VLOOKUP(B2,[4]FIBRES!$C:$J,8,FALSE)</f>
        <v>6.5</v>
      </c>
    </row>
    <row r="3" spans="1:6" x14ac:dyDescent="0.25">
      <c r="A3" s="2" t="s">
        <v>2</v>
      </c>
      <c r="B3" s="2" t="s">
        <v>4</v>
      </c>
      <c r="C3" s="5">
        <f>VLOOKUP(B3,[1]SEL!$C:$J,8,FALSE)</f>
        <v>2.2000000000000002</v>
      </c>
      <c r="D3" s="5">
        <f>VLOOKUP(B3,[2]SUCRES!$C:$J,8,FALSE)</f>
        <v>35</v>
      </c>
      <c r="E3" s="5">
        <f>VLOOKUP(B3,[3]AGS!$C:$J,8,FALSE)</f>
        <v>7</v>
      </c>
      <c r="F3" s="5">
        <f>VLOOKUP(B3,[4]FIBRES!$C:$J,8,FALSE)</f>
        <v>6.5</v>
      </c>
    </row>
    <row r="4" spans="1:6" x14ac:dyDescent="0.25">
      <c r="A4" s="2" t="s">
        <v>2</v>
      </c>
      <c r="B4" s="2" t="s">
        <v>5</v>
      </c>
      <c r="C4" s="5">
        <f>VLOOKUP(B4,[1]SEL!$C:$J,8,FALSE)</f>
        <v>3.2</v>
      </c>
      <c r="D4" s="5">
        <f>VLOOKUP(B4,[2]SUCRES!$C:$J,8,FALSE)</f>
        <v>2.8</v>
      </c>
      <c r="E4" s="5">
        <f>VLOOKUP(B4,[3]AGS!$C:$J,8,FALSE)</f>
        <v>1</v>
      </c>
      <c r="F4" s="5">
        <f>VLOOKUP(B4,[4]FIBRES!$C:$J,8,FALSE)</f>
        <v>3.9</v>
      </c>
    </row>
    <row r="5" spans="1:6" x14ac:dyDescent="0.25">
      <c r="A5" s="2" t="s">
        <v>2</v>
      </c>
      <c r="B5" s="2" t="s">
        <v>6</v>
      </c>
      <c r="C5" s="5">
        <f>VLOOKUP(B5,[1]SEL!$C:$J,8,FALSE)</f>
        <v>2.2400000000000002</v>
      </c>
      <c r="D5" s="5">
        <f>VLOOKUP(B5,[2]SUCRES!$C:$J,8,FALSE)</f>
        <v>9.4</v>
      </c>
      <c r="E5" s="5">
        <f>VLOOKUP(B5,[3]AGS!$C:$J,8,FALSE)</f>
        <v>4.4000000000000004</v>
      </c>
      <c r="F5" s="5">
        <f>VLOOKUP(B5,[4]FIBRES!$C:$J,8,FALSE)</f>
        <v>4</v>
      </c>
    </row>
    <row r="6" spans="1:6" x14ac:dyDescent="0.25">
      <c r="A6" s="2" t="s">
        <v>2</v>
      </c>
      <c r="B6" s="2" t="s">
        <v>7</v>
      </c>
      <c r="C6" s="5">
        <f>VLOOKUP(B6,[1]SEL!$C:$J,8,FALSE)</f>
        <v>0.02</v>
      </c>
      <c r="D6" s="5">
        <f>VLOOKUP(B6,[2]SUCRES!$C:$J,8,FALSE)</f>
        <v>43.2</v>
      </c>
      <c r="E6" s="5">
        <f>VLOOKUP(B6,[3]AGS!$C:$J,8,FALSE)</f>
        <v>4.5</v>
      </c>
      <c r="F6" s="5">
        <f>VLOOKUP(B6,[4]FIBRES!$C:$J,8,FALSE)</f>
        <v>5</v>
      </c>
    </row>
    <row r="7" spans="1:6" x14ac:dyDescent="0.25">
      <c r="A7" s="2" t="s">
        <v>2</v>
      </c>
      <c r="B7" s="2" t="s">
        <v>8</v>
      </c>
      <c r="C7" s="5">
        <f>VLOOKUP(B7,[1]SEL!$C:$J,8,FALSE)</f>
        <v>2</v>
      </c>
      <c r="D7" s="5">
        <f>VLOOKUP(B7,[2]SUCRES!$C:$J,8,FALSE)</f>
        <v>8.1</v>
      </c>
      <c r="E7" s="5">
        <f>VLOOKUP(B7,[3]AGS!$C:$J,8,FALSE)</f>
        <v>3.3</v>
      </c>
      <c r="F7" s="5">
        <f>VLOOKUP(B7,[4]FIBRES!$C:$J,8,FALSE)</f>
        <v>1.3</v>
      </c>
    </row>
    <row r="8" spans="1:6" x14ac:dyDescent="0.25">
      <c r="A8" s="2" t="s">
        <v>2</v>
      </c>
      <c r="B8" s="2" t="s">
        <v>9</v>
      </c>
      <c r="C8" s="5">
        <f>VLOOKUP(B8,[1]SEL!$C:$J,8,FALSE)</f>
        <v>1.43</v>
      </c>
      <c r="D8" s="5">
        <f>VLOOKUP(B8,[2]SUCRES!$C:$J,8,FALSE)</f>
        <v>6.5</v>
      </c>
      <c r="E8" s="5">
        <f>VLOOKUP(B8,[3]AGS!$C:$J,8,FALSE)</f>
        <v>36</v>
      </c>
      <c r="F8" s="5">
        <f>VLOOKUP(B8,[4]FIBRES!$C:$J,8,FALSE)</f>
        <v>1.3</v>
      </c>
    </row>
    <row r="9" spans="1:6" x14ac:dyDescent="0.25">
      <c r="A9" s="2" t="s">
        <v>2</v>
      </c>
      <c r="B9" s="2" t="s">
        <v>10</v>
      </c>
      <c r="C9" s="5">
        <f>VLOOKUP(B9,[1]SEL!$C:$J,8,FALSE)</f>
        <v>0.37</v>
      </c>
      <c r="D9" s="5">
        <f>VLOOKUP(B9,[2]SUCRES!$C:$J,8,FALSE)</f>
        <v>55.2</v>
      </c>
      <c r="E9" s="5">
        <f>VLOOKUP(B9,[3]AGS!$C:$J,8,FALSE)</f>
        <v>14</v>
      </c>
      <c r="F9" s="5">
        <f>VLOOKUP(B9,[4]FIBRES!$C:$J,8,FALSE)</f>
        <v>5</v>
      </c>
    </row>
    <row r="10" spans="1:6" x14ac:dyDescent="0.25">
      <c r="A10" s="2" t="s">
        <v>2</v>
      </c>
      <c r="B10" s="2" t="s">
        <v>11</v>
      </c>
      <c r="C10" s="5">
        <f>VLOOKUP(B10,[1]SEL!$C:$J,8,FALSE)</f>
        <v>2.1</v>
      </c>
      <c r="D10" s="5">
        <f>VLOOKUP(B10,[2]SUCRES!$C:$J,8,FALSE)</f>
        <v>7.5</v>
      </c>
      <c r="E10" s="5">
        <f>VLOOKUP(B10,[3]AGS!$C:$J,8,FALSE)</f>
        <v>16</v>
      </c>
      <c r="F10" s="5">
        <f>VLOOKUP(B10,[4]FIBRES!$C:$J,8,FALSE)</f>
        <v>2.8</v>
      </c>
    </row>
    <row r="11" spans="1:6" x14ac:dyDescent="0.25">
      <c r="A11" s="2" t="s">
        <v>2</v>
      </c>
      <c r="B11" s="2" t="s">
        <v>12</v>
      </c>
      <c r="C11" s="5">
        <f>VLOOKUP(B11,[1]SEL!$C:$J,8,FALSE)</f>
        <v>2.06</v>
      </c>
      <c r="D11" s="5">
        <f>VLOOKUP(B11,[2]SUCRES!$C:$J,8,FALSE)</f>
        <v>14</v>
      </c>
      <c r="E11" s="5">
        <f>VLOOKUP(B11,[3]AGS!$C:$J,8,FALSE)</f>
        <v>17</v>
      </c>
      <c r="F11" s="5">
        <f>VLOOKUP(B11,[4]FIBRES!$C:$J,8,FALSE)</f>
        <v>1.4</v>
      </c>
    </row>
    <row r="12" spans="1:6" x14ac:dyDescent="0.25">
      <c r="A12" s="2" t="s">
        <v>2</v>
      </c>
      <c r="B12" s="2" t="s">
        <v>13</v>
      </c>
      <c r="C12" s="5">
        <f>VLOOKUP(B12,[1]SEL!$C:$J,8,FALSE)</f>
        <v>2.5</v>
      </c>
      <c r="D12" s="5">
        <f>VLOOKUP(B12,[2]SUCRES!$C:$J,8,FALSE)</f>
        <v>5.0999999999999996</v>
      </c>
      <c r="E12" s="5">
        <f>VLOOKUP(B12,[3]AGS!$C:$J,8,FALSE)</f>
        <v>19</v>
      </c>
      <c r="F12" s="5">
        <f>VLOOKUP(B12,[4]FIBRES!$C:$J,8,FALSE)</f>
        <v>2.7</v>
      </c>
    </row>
    <row r="13" spans="1:6" x14ac:dyDescent="0.25">
      <c r="A13" s="2" t="s">
        <v>2</v>
      </c>
      <c r="B13" s="2" t="s">
        <v>14</v>
      </c>
      <c r="C13" s="5">
        <f>VLOOKUP(B13,[1]SEL!$C:$J,8,FALSE)</f>
        <v>1.9</v>
      </c>
      <c r="D13" s="5">
        <f>VLOOKUP(B13,[2]SUCRES!$C:$J,8,FALSE)</f>
        <v>15.6</v>
      </c>
      <c r="E13" s="5">
        <f>VLOOKUP(B13,[3]AGS!$C:$J,8,FALSE)</f>
        <v>32.9</v>
      </c>
      <c r="F13" s="5">
        <f>VLOOKUP(B13,[4]FIBRES!$C:$J,8,FALSE)</f>
        <v>1.5</v>
      </c>
    </row>
    <row r="14" spans="1:6" x14ac:dyDescent="0.25">
      <c r="A14" s="2" t="s">
        <v>2</v>
      </c>
      <c r="B14" s="2" t="s">
        <v>15</v>
      </c>
      <c r="C14" s="5">
        <f>VLOOKUP(B14,[1]SEL!$C:$J,8,FALSE)</f>
        <v>1.92</v>
      </c>
      <c r="D14" s="5">
        <f>VLOOKUP(B14,[2]SUCRES!$C:$J,8,FALSE)</f>
        <v>4.2</v>
      </c>
      <c r="E14" s="5">
        <f>VLOOKUP(B14,[3]AGS!$C:$J,8,FALSE)</f>
        <v>8</v>
      </c>
      <c r="F14" s="5">
        <f>VLOOKUP(B14,[4]FIBRES!$C:$J,8,FALSE)</f>
        <v>4.5</v>
      </c>
    </row>
    <row r="15" spans="1:6" x14ac:dyDescent="0.25">
      <c r="A15" s="2" t="s">
        <v>2</v>
      </c>
      <c r="B15" s="2" t="s">
        <v>16</v>
      </c>
      <c r="C15" s="5">
        <f>VLOOKUP(B15,[1]SEL!$C:$J,8,FALSE)</f>
        <v>1.1000000000000001</v>
      </c>
      <c r="D15" s="5">
        <f>VLOOKUP(B15,[2]SUCRES!$C:$J,8,FALSE)</f>
        <v>11</v>
      </c>
      <c r="E15" s="5">
        <f>VLOOKUP(B15,[3]AGS!$C:$J,8,FALSE)</f>
        <v>1.5</v>
      </c>
      <c r="F15" s="5">
        <f>VLOOKUP(B15,[4]FIBRES!$C:$J,8,FALSE)</f>
        <v>2.1</v>
      </c>
    </row>
    <row r="16" spans="1:6" x14ac:dyDescent="0.25">
      <c r="A16" s="2" t="s">
        <v>2</v>
      </c>
      <c r="B16" s="2" t="s">
        <v>17</v>
      </c>
      <c r="C16" s="5">
        <f>VLOOKUP(B16,[1]SEL!$C:$J,8,FALSE)</f>
        <v>0.6</v>
      </c>
      <c r="D16" s="5">
        <f>VLOOKUP(B16,[2]SUCRES!$C:$J,8,FALSE)</f>
        <v>39</v>
      </c>
      <c r="E16" s="5">
        <f>VLOOKUP(B16,[3]AGS!$C:$J,8,FALSE)</f>
        <v>8.8000000000000007</v>
      </c>
      <c r="F16" s="5">
        <f>VLOOKUP(B16,[4]FIBRES!$C:$J,8,FALSE)</f>
        <v>6.5</v>
      </c>
    </row>
    <row r="17" spans="1:6" x14ac:dyDescent="0.25">
      <c r="A17" s="2" t="s">
        <v>2</v>
      </c>
      <c r="B17" s="2" t="s">
        <v>18</v>
      </c>
      <c r="C17" s="5">
        <f>VLOOKUP(B17,[1]SEL!$C:$J,8,FALSE)</f>
        <v>2.2000000000000002</v>
      </c>
      <c r="D17" s="5">
        <f>VLOOKUP(B17,[2]SUCRES!$C:$J,8,FALSE)</f>
        <v>6.2</v>
      </c>
      <c r="E17" s="5">
        <f>VLOOKUP(B17,[3]AGS!$C:$J,8,FALSE)</f>
        <v>3.9</v>
      </c>
      <c r="F17" s="5">
        <f>VLOOKUP(B17,[4]FIBRES!$C:$J,8,FALSE)</f>
        <v>3</v>
      </c>
    </row>
    <row r="18" spans="1:6" x14ac:dyDescent="0.25">
      <c r="A18" s="2" t="s">
        <v>2</v>
      </c>
      <c r="B18" s="2" t="s">
        <v>19</v>
      </c>
      <c r="C18" s="5">
        <f>VLOOKUP(B18,[1]SEL!$C:$J,8,FALSE)</f>
        <v>1.4</v>
      </c>
      <c r="D18" s="5">
        <f>VLOOKUP(B18,[2]SUCRES!$C:$J,8,FALSE)</f>
        <v>4.3</v>
      </c>
      <c r="E18" s="5">
        <f>VLOOKUP(B18,[3]AGS!$C:$J,8,FALSE)</f>
        <v>2.6</v>
      </c>
      <c r="F18" s="5">
        <f>VLOOKUP(B18,[4]FIBRES!$C:$J,8,FALSE)</f>
        <v>4</v>
      </c>
    </row>
    <row r="19" spans="1:6" x14ac:dyDescent="0.25">
      <c r="A19" s="2" t="s">
        <v>2</v>
      </c>
      <c r="B19" s="2" t="s">
        <v>20</v>
      </c>
      <c r="C19" s="5">
        <f>VLOOKUP(B19,[1]SEL!$C:$J,8,FALSE)</f>
        <v>1.4</v>
      </c>
      <c r="D19" s="5">
        <f>VLOOKUP(B19,[2]SUCRES!$C:$J,8,FALSE)</f>
        <v>5.0999999999999996</v>
      </c>
      <c r="E19" s="5">
        <f>VLOOKUP(B19,[3]AGS!$C:$J,8,FALSE)</f>
        <v>2.9</v>
      </c>
      <c r="F19" s="5">
        <f>VLOOKUP(B19,[4]FIBRES!$C:$J,8,FALSE)</f>
        <v>3.2</v>
      </c>
    </row>
    <row r="20" spans="1:6" x14ac:dyDescent="0.25">
      <c r="A20" s="2" t="s">
        <v>21</v>
      </c>
      <c r="B20" s="2" t="s">
        <v>22</v>
      </c>
      <c r="C20" s="5">
        <f>VLOOKUP(B20,[1]SEL!$C:$J,8,FALSE)</f>
        <v>0.68</v>
      </c>
      <c r="D20" s="5">
        <f>VLOOKUP(B20,[2]SUCRES!$C:$J,8,FALSE)</f>
        <v>30</v>
      </c>
      <c r="E20" s="5">
        <f>VLOOKUP(B20,[3]AGS!$C:$J,8,FALSE)</f>
        <v>7.1</v>
      </c>
      <c r="F20" s="5">
        <f>VLOOKUP(B20,[4]FIBRES!$C:$J,8,FALSE)</f>
        <v>1.8</v>
      </c>
    </row>
    <row r="21" spans="1:6" x14ac:dyDescent="0.25">
      <c r="A21" s="2" t="s">
        <v>21</v>
      </c>
      <c r="B21" s="2" t="s">
        <v>23</v>
      </c>
      <c r="C21" s="5">
        <f>VLOOKUP(B21,[1]SEL!$C:$J,8,FALSE)</f>
        <v>0.52</v>
      </c>
      <c r="D21" s="5">
        <f>VLOOKUP(B21,[2]SUCRES!$C:$J,8,FALSE)</f>
        <v>28</v>
      </c>
      <c r="E21" s="5">
        <f>VLOOKUP(B21,[3]AGS!$C:$J,8,FALSE)</f>
        <v>4.7</v>
      </c>
      <c r="F21" s="5">
        <f>VLOOKUP(B21,[4]FIBRES!$C:$J,8,FALSE)</f>
        <v>4</v>
      </c>
    </row>
    <row r="22" spans="1:6" x14ac:dyDescent="0.25">
      <c r="A22" s="2" t="s">
        <v>21</v>
      </c>
      <c r="B22" s="2" t="s">
        <v>24</v>
      </c>
      <c r="C22" s="5">
        <f>VLOOKUP(B22,[1]SEL!$C:$J,8,FALSE)</f>
        <v>0.6</v>
      </c>
      <c r="D22" s="5">
        <f>VLOOKUP(B22,[2]SUCRES!$C:$J,8,FALSE)</f>
        <v>27</v>
      </c>
      <c r="E22" s="5">
        <f>VLOOKUP(B22,[3]AGS!$C:$J,8,FALSE)</f>
        <v>5.8</v>
      </c>
      <c r="F22" s="5">
        <f>VLOOKUP(B22,[4]FIBRES!$C:$J,8,FALSE)</f>
        <v>4.7</v>
      </c>
    </row>
    <row r="23" spans="1:6" x14ac:dyDescent="0.25">
      <c r="A23" s="2" t="s">
        <v>21</v>
      </c>
      <c r="B23" s="2" t="s">
        <v>25</v>
      </c>
      <c r="C23" s="5">
        <f>VLOOKUP(B23,[1]SEL!$C:$J,8,FALSE)</f>
        <v>0.52</v>
      </c>
      <c r="D23" s="5">
        <f>VLOOKUP(B23,[2]SUCRES!$C:$J,8,FALSE)</f>
        <v>28.2</v>
      </c>
      <c r="E23" s="5">
        <f>VLOOKUP(B23,[3]AGS!$C:$J,8,FALSE)</f>
        <v>10.199999999999999</v>
      </c>
      <c r="F23" s="5">
        <f>VLOOKUP(B23,[4]FIBRES!$C:$J,8,FALSE)</f>
        <v>4.3</v>
      </c>
    </row>
    <row r="24" spans="1:6" x14ac:dyDescent="0.25">
      <c r="A24" s="2" t="s">
        <v>21</v>
      </c>
      <c r="B24" s="2" t="s">
        <v>26</v>
      </c>
      <c r="C24" s="5">
        <f>VLOOKUP(B24,[1]SEL!$C:$J,8,FALSE)</f>
        <v>0.56999999999999995</v>
      </c>
      <c r="D24" s="5">
        <f>VLOOKUP(B24,[2]SUCRES!$C:$J,8,FALSE)</f>
        <v>30</v>
      </c>
      <c r="E24" s="5">
        <f>VLOOKUP(B24,[3]AGS!$C:$J,8,FALSE)</f>
        <v>10.8</v>
      </c>
      <c r="F24" s="5">
        <f>VLOOKUP(B24,[4]FIBRES!$C:$J,8,FALSE)</f>
        <v>3.5</v>
      </c>
    </row>
    <row r="25" spans="1:6" x14ac:dyDescent="0.25">
      <c r="A25" s="2" t="s">
        <v>21</v>
      </c>
      <c r="B25" s="2" t="s">
        <v>27</v>
      </c>
      <c r="C25" s="5">
        <f>VLOOKUP(B25,[1]SEL!$C:$J,8,FALSE)</f>
        <v>0.72</v>
      </c>
      <c r="D25" s="5">
        <f>VLOOKUP(B25,[2]SUCRES!$C:$J,8,FALSE)</f>
        <v>32</v>
      </c>
      <c r="E25" s="5">
        <f>VLOOKUP(B25,[3]AGS!$C:$J,8,FALSE)</f>
        <v>7.6</v>
      </c>
      <c r="F25" s="5">
        <f>VLOOKUP(B25,[4]FIBRES!$C:$J,8,FALSE)</f>
        <v>3.6</v>
      </c>
    </row>
    <row r="26" spans="1:6" x14ac:dyDescent="0.25">
      <c r="A26" s="2" t="s">
        <v>28</v>
      </c>
      <c r="B26" s="2" t="s">
        <v>29</v>
      </c>
      <c r="C26" s="5">
        <f>VLOOKUP(B26,[1]SEL!$C:$J,8,FALSE)</f>
        <v>0.59</v>
      </c>
      <c r="D26" s="5">
        <f>VLOOKUP(B26,[2]SUCRES!$C:$J,8,FALSE)</f>
        <v>39</v>
      </c>
      <c r="E26" s="5">
        <f>VLOOKUP(B26,[3]AGS!$C:$J,8,FALSE)</f>
        <v>15.4</v>
      </c>
      <c r="F26" s="5">
        <f>VLOOKUP(B26,[4]FIBRES!$C:$J,8,FALSE)</f>
        <v>2.7</v>
      </c>
    </row>
    <row r="27" spans="1:6" x14ac:dyDescent="0.25">
      <c r="A27" s="2" t="s">
        <v>28</v>
      </c>
      <c r="B27" s="2" t="s">
        <v>30</v>
      </c>
      <c r="C27" s="5">
        <f>VLOOKUP(B27,[1]SEL!$C:$J,8,FALSE)</f>
        <v>1</v>
      </c>
      <c r="D27" s="5">
        <f>VLOOKUP(B27,[2]SUCRES!$C:$J,8,FALSE)</f>
        <v>31</v>
      </c>
      <c r="E27" s="5">
        <f>VLOOKUP(B27,[3]AGS!$C:$J,8,FALSE)</f>
        <v>12</v>
      </c>
      <c r="F27" s="5">
        <f>VLOOKUP(B27,[4]FIBRES!$C:$J,8,FALSE)</f>
        <v>3.6</v>
      </c>
    </row>
    <row r="28" spans="1:6" x14ac:dyDescent="0.25">
      <c r="A28" s="2" t="s">
        <v>28</v>
      </c>
      <c r="B28" s="2" t="s">
        <v>31</v>
      </c>
      <c r="C28" s="5">
        <f>VLOOKUP(B28,[1]SEL!$C:$J,8,FALSE)</f>
        <v>0.8</v>
      </c>
      <c r="D28" s="5">
        <f>VLOOKUP(B28,[2]SUCRES!$C:$J,8,FALSE)</f>
        <v>38.299999999999997</v>
      </c>
      <c r="E28" s="5">
        <f>VLOOKUP(B28,[3]AGS!$C:$J,8,FALSE)</f>
        <v>14.4</v>
      </c>
      <c r="F28" s="5">
        <f>VLOOKUP(B28,[4]FIBRES!$C:$J,8,FALSE)</f>
        <v>2.5</v>
      </c>
    </row>
    <row r="29" spans="1:6" x14ac:dyDescent="0.25">
      <c r="A29" s="2" t="s">
        <v>28</v>
      </c>
      <c r="B29" s="2" t="s">
        <v>32</v>
      </c>
      <c r="C29" s="5">
        <f>VLOOKUP(B29,[1]SEL!$C:$J,8,FALSE)</f>
        <v>0.9</v>
      </c>
      <c r="D29" s="5">
        <f>VLOOKUP(B29,[2]SUCRES!$C:$J,8,FALSE)</f>
        <v>33</v>
      </c>
      <c r="E29" s="5">
        <f>VLOOKUP(B29,[3]AGS!$C:$J,8,FALSE)</f>
        <v>16</v>
      </c>
      <c r="F29" s="5">
        <f>VLOOKUP(B29,[4]FIBRES!$C:$J,8,FALSE)</f>
        <v>3</v>
      </c>
    </row>
    <row r="30" spans="1:6" x14ac:dyDescent="0.25">
      <c r="A30" s="2" t="s">
        <v>28</v>
      </c>
      <c r="B30" s="2" t="s">
        <v>33</v>
      </c>
      <c r="C30" s="5">
        <f>VLOOKUP(B30,[1]SEL!$C:$J,8,FALSE)</f>
        <v>0.81</v>
      </c>
      <c r="D30" s="5">
        <f>VLOOKUP(B30,[2]SUCRES!$C:$J,8,FALSE)</f>
        <v>29</v>
      </c>
      <c r="E30" s="5">
        <f>VLOOKUP(B30,[3]AGS!$C:$J,8,FALSE)</f>
        <v>12.7</v>
      </c>
      <c r="F30" s="5">
        <f>VLOOKUP(B30,[4]FIBRES!$C:$J,8,FALSE)</f>
        <v>3.3</v>
      </c>
    </row>
    <row r="31" spans="1:6" x14ac:dyDescent="0.25">
      <c r="A31" s="2" t="s">
        <v>28</v>
      </c>
      <c r="B31" s="2" t="s">
        <v>34</v>
      </c>
      <c r="C31" s="5">
        <f>VLOOKUP(B31,[1]SEL!$C:$J,8,FALSE)</f>
        <v>0.48</v>
      </c>
      <c r="D31" s="5">
        <f>VLOOKUP(B31,[2]SUCRES!$C:$J,8,FALSE)</f>
        <v>50</v>
      </c>
      <c r="E31" s="5">
        <f>VLOOKUP(B31,[3]AGS!$C:$J,8,FALSE)</f>
        <v>2.2000000000000002</v>
      </c>
      <c r="F31" s="5">
        <f>VLOOKUP(B31,[4]FIBRES!$C:$J,8,FALSE)</f>
        <v>1.4</v>
      </c>
    </row>
    <row r="32" spans="1:6" x14ac:dyDescent="0.25">
      <c r="A32" s="2" t="s">
        <v>28</v>
      </c>
      <c r="B32" s="2" t="s">
        <v>35</v>
      </c>
      <c r="C32" s="5">
        <f>VLOOKUP(B32,[1]SEL!$C:$J,8,FALSE)</f>
        <v>1.1000000000000001</v>
      </c>
      <c r="D32" s="5">
        <f>VLOOKUP(B32,[2]SUCRES!$C:$J,8,FALSE)</f>
        <v>29</v>
      </c>
      <c r="E32" s="5">
        <f>VLOOKUP(B32,[3]AGS!$C:$J,8,FALSE)</f>
        <v>16.899999999999999</v>
      </c>
      <c r="F32" s="5">
        <f>VLOOKUP(B32,[4]FIBRES!$C:$J,8,FALSE)</f>
        <v>2.2999999999999998</v>
      </c>
    </row>
    <row r="33" spans="1:6" x14ac:dyDescent="0.25">
      <c r="A33" s="2" t="s">
        <v>28</v>
      </c>
      <c r="B33" s="2" t="s">
        <v>36</v>
      </c>
      <c r="C33" s="5">
        <f>VLOOKUP(B33,[1]SEL!$C:$J,8,FALSE)</f>
        <v>1.1000000000000001</v>
      </c>
      <c r="D33" s="5">
        <f>VLOOKUP(B33,[2]SUCRES!$C:$J,8,FALSE)</f>
        <v>20</v>
      </c>
      <c r="E33" s="5">
        <f>VLOOKUP(B33,[3]AGS!$C:$J,8,FALSE)</f>
        <v>17</v>
      </c>
      <c r="F33" s="5">
        <f>VLOOKUP(B33,[4]FIBRES!$C:$J,8,FALSE)</f>
        <v>2.1</v>
      </c>
    </row>
    <row r="34" spans="1:6" x14ac:dyDescent="0.25">
      <c r="A34" s="2" t="s">
        <v>28</v>
      </c>
      <c r="B34" s="2" t="s">
        <v>37</v>
      </c>
      <c r="C34" s="5">
        <f>VLOOKUP(B34,[1]SEL!$C:$J,8,FALSE)</f>
        <v>0.75</v>
      </c>
      <c r="D34" s="5">
        <f>VLOOKUP(B34,[2]SUCRES!$C:$J,8,FALSE)</f>
        <v>35.6</v>
      </c>
      <c r="E34" s="5">
        <f>VLOOKUP(B34,[3]AGS!$C:$J,8,FALSE)</f>
        <v>14</v>
      </c>
      <c r="F34" s="5">
        <f>VLOOKUP(B34,[4]FIBRES!$C:$J,8,FALSE)</f>
        <v>2.5</v>
      </c>
    </row>
    <row r="35" spans="1:6" x14ac:dyDescent="0.25">
      <c r="A35" s="2" t="s">
        <v>28</v>
      </c>
      <c r="B35" s="2" t="s">
        <v>38</v>
      </c>
      <c r="C35" s="5">
        <f>VLOOKUP(B35,[1]SEL!$C:$J,8,FALSE)</f>
        <v>0.55000000000000004</v>
      </c>
      <c r="D35" s="5">
        <f>VLOOKUP(B35,[2]SUCRES!$C:$J,8,FALSE)</f>
        <v>43</v>
      </c>
      <c r="E35" s="5">
        <f>VLOOKUP(B35,[3]AGS!$C:$J,8,FALSE)</f>
        <v>16</v>
      </c>
      <c r="F35" s="5">
        <f>VLOOKUP(B35,[4]FIBRES!$C:$J,8,FALSE)</f>
        <v>2</v>
      </c>
    </row>
    <row r="36" spans="1:6" x14ac:dyDescent="0.25">
      <c r="A36" s="2" t="s">
        <v>28</v>
      </c>
      <c r="B36" s="2" t="s">
        <v>39</v>
      </c>
      <c r="C36" s="5">
        <f>VLOOKUP(B36,[1]SEL!$C:$J,8,FALSE)</f>
        <v>1.08</v>
      </c>
      <c r="D36" s="5">
        <f>VLOOKUP(B36,[2]SUCRES!$C:$J,8,FALSE)</f>
        <v>29</v>
      </c>
      <c r="E36" s="5">
        <f>VLOOKUP(B36,[3]AGS!$C:$J,8,FALSE)</f>
        <v>15</v>
      </c>
      <c r="F36" s="5">
        <f>VLOOKUP(B36,[4]FIBRES!$C:$J,8,FALSE)</f>
        <v>1.9</v>
      </c>
    </row>
    <row r="37" spans="1:6" x14ac:dyDescent="0.25">
      <c r="A37" s="2" t="s">
        <v>28</v>
      </c>
      <c r="B37" s="2" t="s">
        <v>40</v>
      </c>
      <c r="C37" s="5">
        <f>VLOOKUP(B37,[1]SEL!$C:$J,8,FALSE)</f>
        <v>0.08</v>
      </c>
      <c r="D37" s="5">
        <f>VLOOKUP(B37,[2]SUCRES!$C:$J,8,FALSE)</f>
        <v>50.5</v>
      </c>
      <c r="E37" s="5">
        <f>VLOOKUP(B37,[3]AGS!$C:$J,8,FALSE)</f>
        <v>21</v>
      </c>
      <c r="F37" s="5">
        <f>VLOOKUP(B37,[4]FIBRES!$C:$J,8,FALSE)</f>
        <v>5.8</v>
      </c>
    </row>
    <row r="38" spans="1:6" x14ac:dyDescent="0.25">
      <c r="A38" s="2" t="s">
        <v>28</v>
      </c>
      <c r="B38" s="2" t="s">
        <v>41</v>
      </c>
      <c r="C38" s="5">
        <f>VLOOKUP(B38,[1]SEL!$C:$J,8,FALSE)</f>
        <v>1.01</v>
      </c>
      <c r="D38" s="5">
        <f>VLOOKUP(B38,[2]SUCRES!$C:$J,8,FALSE)</f>
        <v>38</v>
      </c>
      <c r="E38" s="5">
        <f>VLOOKUP(B38,[3]AGS!$C:$J,8,FALSE)</f>
        <v>7.1</v>
      </c>
      <c r="F38" s="5">
        <f>VLOOKUP(B38,[4]FIBRES!$C:$J,8,FALSE)</f>
        <v>2.1</v>
      </c>
    </row>
    <row r="39" spans="1:6" x14ac:dyDescent="0.25">
      <c r="A39" s="2" t="s">
        <v>28</v>
      </c>
      <c r="B39" s="2" t="s">
        <v>42</v>
      </c>
      <c r="C39" s="5">
        <f>VLOOKUP(B39,[1]SEL!$C:$J,8,FALSE)</f>
        <v>0.61</v>
      </c>
      <c r="D39" s="5">
        <f>VLOOKUP(B39,[2]SUCRES!$C:$J,8,FALSE)</f>
        <v>43.5</v>
      </c>
      <c r="E39" s="5">
        <f>VLOOKUP(B39,[3]AGS!$C:$J,8,FALSE)</f>
        <v>12</v>
      </c>
      <c r="F39" s="5">
        <f>VLOOKUP(B39,[4]FIBRES!$C:$J,8,FALSE)</f>
        <v>2.8</v>
      </c>
    </row>
    <row r="40" spans="1:6" x14ac:dyDescent="0.25">
      <c r="A40" s="2" t="s">
        <v>28</v>
      </c>
      <c r="B40" s="2" t="s">
        <v>43</v>
      </c>
      <c r="C40" s="5">
        <f>VLOOKUP(B40,[1]SEL!$C:$J,8,FALSE)</f>
        <v>0.56000000000000005</v>
      </c>
      <c r="D40" s="5">
        <f>VLOOKUP(B40,[2]SUCRES!$C:$J,8,FALSE)</f>
        <v>35</v>
      </c>
      <c r="E40" s="5">
        <f>VLOOKUP(B40,[3]AGS!$C:$J,8,FALSE)</f>
        <v>11.5</v>
      </c>
      <c r="F40" s="5">
        <f>VLOOKUP(B40,[4]FIBRES!$C:$J,8,FALSE)</f>
        <v>1.3</v>
      </c>
    </row>
    <row r="41" spans="1:6" x14ac:dyDescent="0.25">
      <c r="A41" s="2" t="s">
        <v>28</v>
      </c>
      <c r="B41" s="2" t="s">
        <v>44</v>
      </c>
      <c r="C41" s="5">
        <f>VLOOKUP(B41,[1]SEL!$C:$J,8,FALSE)</f>
        <v>1.8</v>
      </c>
      <c r="D41" s="5">
        <f>VLOOKUP(B41,[2]SUCRES!$C:$J,8,FALSE)</f>
        <v>29</v>
      </c>
      <c r="E41" s="5">
        <f>VLOOKUP(B41,[3]AGS!$C:$J,8,FALSE)</f>
        <v>7.3</v>
      </c>
      <c r="F41" s="5">
        <f>VLOOKUP(B41,[4]FIBRES!$C:$J,8,FALSE)</f>
        <v>1.5</v>
      </c>
    </row>
    <row r="42" spans="1:6" x14ac:dyDescent="0.25">
      <c r="A42" s="2" t="s">
        <v>28</v>
      </c>
      <c r="B42" s="2" t="s">
        <v>45</v>
      </c>
      <c r="C42" s="5">
        <f>VLOOKUP(B42,[1]SEL!$C:$J,8,FALSE)</f>
        <v>0.36</v>
      </c>
      <c r="D42" s="5">
        <f>VLOOKUP(B42,[2]SUCRES!$C:$J,8,FALSE)</f>
        <v>44</v>
      </c>
      <c r="E42" s="5">
        <f>VLOOKUP(B42,[3]AGS!$C:$J,8,FALSE)</f>
        <v>4</v>
      </c>
      <c r="F42" s="5">
        <f>VLOOKUP(B42,[4]FIBRES!$C:$J,8,FALSE)</f>
        <v>3.5</v>
      </c>
    </row>
    <row r="43" spans="1:6" x14ac:dyDescent="0.25">
      <c r="A43" s="2" t="s">
        <v>28</v>
      </c>
      <c r="B43" s="2" t="s">
        <v>46</v>
      </c>
      <c r="C43" s="5">
        <f>VLOOKUP(B43,[1]SEL!$C:$J,8,FALSE)</f>
        <v>0.88</v>
      </c>
      <c r="D43" s="5">
        <f>VLOOKUP(B43,[2]SUCRES!$C:$J,8,FALSE)</f>
        <v>31.2</v>
      </c>
      <c r="E43" s="5">
        <f>VLOOKUP(B43,[3]AGS!$C:$J,8,FALSE)</f>
        <v>11</v>
      </c>
      <c r="F43" s="5">
        <f>VLOOKUP(B43,[4]FIBRES!$C:$J,8,FALSE)</f>
        <v>1.9</v>
      </c>
    </row>
    <row r="44" spans="1:6" x14ac:dyDescent="0.25">
      <c r="A44" s="2" t="s">
        <v>28</v>
      </c>
      <c r="B44" s="2" t="s">
        <v>47</v>
      </c>
      <c r="C44" s="5">
        <f>VLOOKUP(B44,[1]SEL!$C:$J,8,FALSE)</f>
        <v>0.98</v>
      </c>
      <c r="D44" s="5">
        <f>VLOOKUP(B44,[2]SUCRES!$C:$J,8,FALSE)</f>
        <v>32.299999999999997</v>
      </c>
      <c r="E44" s="5">
        <f>VLOOKUP(B44,[3]AGS!$C:$J,8,FALSE)</f>
        <v>17</v>
      </c>
      <c r="F44" s="5">
        <f>VLOOKUP(B44,[4]FIBRES!$C:$J,8,FALSE)</f>
        <v>1.2</v>
      </c>
    </row>
    <row r="45" spans="1:6" x14ac:dyDescent="0.25">
      <c r="A45" s="2" t="s">
        <v>28</v>
      </c>
      <c r="B45" s="2" t="s">
        <v>48</v>
      </c>
      <c r="C45" s="5">
        <f>VLOOKUP(B45,[1]SEL!$C:$J,8,FALSE)</f>
        <v>0.47</v>
      </c>
      <c r="D45" s="5">
        <f>VLOOKUP(B45,[2]SUCRES!$C:$J,8,FALSE)</f>
        <v>51.9</v>
      </c>
      <c r="E45" s="5">
        <f>VLOOKUP(B45,[3]AGS!$C:$J,8,FALSE)</f>
        <v>13.4</v>
      </c>
      <c r="F45" s="5">
        <f>VLOOKUP(B45,[4]FIBRES!$C:$J,8,FALSE)</f>
        <v>2.1</v>
      </c>
    </row>
    <row r="46" spans="1:6" x14ac:dyDescent="0.25">
      <c r="A46" s="2" t="s">
        <v>28</v>
      </c>
      <c r="B46" s="2" t="s">
        <v>49</v>
      </c>
      <c r="C46" s="5">
        <f>VLOOKUP(B46,[1]SEL!$C:$J,8,FALSE)</f>
        <v>0.85</v>
      </c>
      <c r="D46" s="5">
        <f>VLOOKUP(B46,[2]SUCRES!$C:$J,8,FALSE)</f>
        <v>34</v>
      </c>
      <c r="E46" s="5">
        <f>VLOOKUP(B46,[3]AGS!$C:$J,8,FALSE)</f>
        <v>11</v>
      </c>
      <c r="F46" s="5">
        <f>VLOOKUP(B46,[4]FIBRES!$C:$J,8,FALSE)</f>
        <v>1.8</v>
      </c>
    </row>
    <row r="47" spans="1:6" x14ac:dyDescent="0.25">
      <c r="A47" s="2" t="s">
        <v>28</v>
      </c>
      <c r="B47" s="2" t="s">
        <v>50</v>
      </c>
      <c r="C47" s="5">
        <f>VLOOKUP(B47,[1]SEL!$C:$J,8,FALSE)</f>
        <v>1.02</v>
      </c>
      <c r="D47" s="5">
        <f>VLOOKUP(B47,[2]SUCRES!$C:$J,8,FALSE)</f>
        <v>28</v>
      </c>
      <c r="E47" s="5">
        <f>VLOOKUP(B47,[3]AGS!$C:$J,8,FALSE)</f>
        <v>14</v>
      </c>
      <c r="F47" s="5">
        <f>VLOOKUP(B47,[4]FIBRES!$C:$J,8,FALSE)</f>
        <v>1.2</v>
      </c>
    </row>
    <row r="48" spans="1:6" x14ac:dyDescent="0.25">
      <c r="A48" s="2" t="s">
        <v>28</v>
      </c>
      <c r="B48" s="2" t="s">
        <v>51</v>
      </c>
      <c r="C48" s="5">
        <f>VLOOKUP(B48,[1]SEL!$C:$J,8,FALSE)</f>
        <v>0.52</v>
      </c>
      <c r="D48" s="5">
        <f>VLOOKUP(B48,[2]SUCRES!$C:$J,8,FALSE)</f>
        <v>38</v>
      </c>
      <c r="E48" s="5">
        <f>VLOOKUP(B48,[3]AGS!$C:$J,8,FALSE)</f>
        <v>20.100000000000001</v>
      </c>
      <c r="F48" s="5">
        <f>VLOOKUP(B48,[4]FIBRES!$C:$J,8,FALSE)</f>
        <v>1.7</v>
      </c>
    </row>
    <row r="49" spans="1:6" x14ac:dyDescent="0.25">
      <c r="A49" s="2" t="s">
        <v>28</v>
      </c>
      <c r="B49" s="2" t="s">
        <v>52</v>
      </c>
      <c r="C49" s="5">
        <f>VLOOKUP(B49,[1]SEL!$C:$J,8,FALSE)</f>
        <v>0.38</v>
      </c>
      <c r="D49" s="5">
        <f>VLOOKUP(B49,[2]SUCRES!$C:$J,8,FALSE)</f>
        <v>38</v>
      </c>
      <c r="E49" s="5">
        <f>VLOOKUP(B49,[3]AGS!$C:$J,8,FALSE)</f>
        <v>3.5</v>
      </c>
      <c r="F49" s="5">
        <f>VLOOKUP(B49,[4]FIBRES!$C:$J,8,FALSE)</f>
        <v>1.4</v>
      </c>
    </row>
    <row r="50" spans="1:6" x14ac:dyDescent="0.25">
      <c r="A50" s="2" t="s">
        <v>28</v>
      </c>
      <c r="B50" s="2" t="s">
        <v>53</v>
      </c>
      <c r="C50" s="5">
        <f>VLOOKUP(B50,[1]SEL!$C:$J,8,FALSE)</f>
        <v>0.89</v>
      </c>
      <c r="D50" s="5">
        <f>VLOOKUP(B50,[2]SUCRES!$C:$J,8,FALSE)</f>
        <v>36</v>
      </c>
      <c r="E50" s="5">
        <f>VLOOKUP(B50,[3]AGS!$C:$J,8,FALSE)</f>
        <v>14</v>
      </c>
      <c r="F50" s="5">
        <f>VLOOKUP(B50,[4]FIBRES!$C:$J,8,FALSE)</f>
        <v>1.7</v>
      </c>
    </row>
    <row r="51" spans="1:6" x14ac:dyDescent="0.25">
      <c r="A51" s="2" t="s">
        <v>28</v>
      </c>
      <c r="B51" s="2" t="s">
        <v>54</v>
      </c>
      <c r="C51" s="5">
        <f>VLOOKUP(B51,[1]SEL!$C:$J,8,FALSE)</f>
        <v>0.7</v>
      </c>
      <c r="D51" s="5">
        <f>VLOOKUP(B51,[2]SUCRES!$C:$J,8,FALSE)</f>
        <v>28</v>
      </c>
      <c r="E51" s="5">
        <f>VLOOKUP(B51,[3]AGS!$C:$J,8,FALSE)</f>
        <v>13.2</v>
      </c>
      <c r="F51" s="5">
        <f>VLOOKUP(B51,[4]FIBRES!$C:$J,8,FALSE)</f>
        <v>2.6</v>
      </c>
    </row>
    <row r="52" spans="1:6" x14ac:dyDescent="0.25">
      <c r="A52" s="2" t="s">
        <v>28</v>
      </c>
      <c r="B52" s="2" t="s">
        <v>55</v>
      </c>
      <c r="C52" s="5">
        <f>VLOOKUP(B52,[1]SEL!$C:$J,8,FALSE)</f>
        <v>0.9</v>
      </c>
      <c r="D52" s="5">
        <f>VLOOKUP(B52,[2]SUCRES!$C:$J,8,FALSE)</f>
        <v>32</v>
      </c>
      <c r="E52" s="5">
        <f>VLOOKUP(B52,[3]AGS!$C:$J,8,FALSE)</f>
        <v>11.4</v>
      </c>
      <c r="F52" s="5">
        <f>VLOOKUP(B52,[4]FIBRES!$C:$J,8,FALSE)</f>
        <v>1.9</v>
      </c>
    </row>
    <row r="53" spans="1:6" x14ac:dyDescent="0.25">
      <c r="A53" s="2" t="s">
        <v>28</v>
      </c>
      <c r="B53" s="2" t="s">
        <v>56</v>
      </c>
      <c r="C53" s="5">
        <f>VLOOKUP(B53,[1]SEL!$C:$J,8,FALSE)</f>
        <v>0.66</v>
      </c>
      <c r="D53" s="5">
        <f>VLOOKUP(B53,[2]SUCRES!$C:$J,8,FALSE)</f>
        <v>42.5</v>
      </c>
      <c r="E53" s="5">
        <f>VLOOKUP(B53,[3]AGS!$C:$J,8,FALSE)</f>
        <v>0.3</v>
      </c>
      <c r="F53" s="5">
        <f>VLOOKUP(B53,[4]FIBRES!$C:$J,8,FALSE)</f>
        <v>2.4</v>
      </c>
    </row>
    <row r="54" spans="1:6" x14ac:dyDescent="0.25">
      <c r="A54" s="2" t="s">
        <v>28</v>
      </c>
      <c r="B54" s="2" t="s">
        <v>57</v>
      </c>
      <c r="C54" s="5">
        <f>VLOOKUP(B54,[1]SEL!$C:$J,8,FALSE)</f>
        <v>0.83</v>
      </c>
      <c r="D54" s="5">
        <f>VLOOKUP(B54,[2]SUCRES!$C:$J,8,FALSE)</f>
        <v>34</v>
      </c>
      <c r="E54" s="5">
        <f>VLOOKUP(B54,[3]AGS!$C:$J,8,FALSE)</f>
        <v>8.6</v>
      </c>
      <c r="F54" s="5">
        <f>VLOOKUP(B54,[4]FIBRES!$C:$J,8,FALSE)</f>
        <v>1.7</v>
      </c>
    </row>
    <row r="55" spans="1:6" x14ac:dyDescent="0.25">
      <c r="A55" s="2" t="s">
        <v>28</v>
      </c>
      <c r="B55" s="2" t="s">
        <v>58</v>
      </c>
      <c r="C55" s="5">
        <f>VLOOKUP(B55,[1]SEL!$C:$J,8,FALSE)</f>
        <v>0.21</v>
      </c>
      <c r="D55" s="5">
        <f>VLOOKUP(B55,[2]SUCRES!$C:$J,8,FALSE)</f>
        <v>41</v>
      </c>
      <c r="E55" s="5">
        <f>VLOOKUP(B55,[3]AGS!$C:$J,8,FALSE)</f>
        <v>5.3</v>
      </c>
      <c r="F55" s="5">
        <f>VLOOKUP(B55,[4]FIBRES!$C:$J,8,FALSE)</f>
        <v>2.2000000000000002</v>
      </c>
    </row>
    <row r="56" spans="1:6" x14ac:dyDescent="0.25">
      <c r="A56" s="2" t="s">
        <v>59</v>
      </c>
      <c r="B56" s="2" t="s">
        <v>60</v>
      </c>
      <c r="C56" s="5">
        <f>VLOOKUP(B56,[1]SEL!$C:$J,8,FALSE)</f>
        <v>0.01</v>
      </c>
      <c r="D56" s="5">
        <f>VLOOKUP(B56,[2]SUCRES!$C:$J,8,FALSE)</f>
        <v>1.6</v>
      </c>
      <c r="E56" s="5">
        <f>VLOOKUP(B56,[3]AGS!$C:$J,8,FALSE)</f>
        <v>0</v>
      </c>
      <c r="F56" s="5">
        <f>VLOOKUP(B56,[4]FIBRES!$C:$J,8,FALSE)</f>
        <v>0</v>
      </c>
    </row>
    <row r="57" spans="1:6" x14ac:dyDescent="0.25">
      <c r="A57" s="2" t="s">
        <v>59</v>
      </c>
      <c r="B57" s="2" t="s">
        <v>61</v>
      </c>
      <c r="C57" s="5">
        <f>VLOOKUP(B57,[1]SEL!$C:$J,8,FALSE)</f>
        <v>0.04</v>
      </c>
      <c r="D57" s="5">
        <f>VLOOKUP(B57,[2]SUCRES!$C:$J,8,FALSE)</f>
        <v>12</v>
      </c>
      <c r="E57" s="5">
        <f>VLOOKUP(B57,[3]AGS!$C:$J,8,FALSE)</f>
        <v>0.01</v>
      </c>
      <c r="F57" s="5">
        <f>VLOOKUP(B57,[4]FIBRES!$C:$J,8,FALSE)</f>
        <v>0</v>
      </c>
    </row>
    <row r="58" spans="1:6" x14ac:dyDescent="0.25">
      <c r="A58" s="2" t="s">
        <v>59</v>
      </c>
      <c r="B58" s="2" t="s">
        <v>62</v>
      </c>
      <c r="C58" s="5">
        <f>VLOOKUP(B58,[1]SEL!$C:$J,8,FALSE)</f>
        <v>0.01</v>
      </c>
      <c r="D58" s="5">
        <f>VLOOKUP(B58,[2]SUCRES!$C:$J,8,FALSE)</f>
        <v>3.9</v>
      </c>
      <c r="E58" s="5">
        <f>VLOOKUP(B58,[3]AGS!$C:$J,8,FALSE)</f>
        <v>0.01</v>
      </c>
      <c r="F58" s="5">
        <f>VLOOKUP(B58,[4]FIBRES!$C:$J,8,FALSE)</f>
        <v>0.3</v>
      </c>
    </row>
    <row r="59" spans="1:6" x14ac:dyDescent="0.25">
      <c r="A59" s="2" t="s">
        <v>59</v>
      </c>
      <c r="B59" s="2" t="s">
        <v>63</v>
      </c>
      <c r="C59" s="5">
        <f>VLOOKUP(B59,[1]SEL!$C:$J,8,FALSE)</f>
        <v>0.01</v>
      </c>
      <c r="D59" s="5">
        <f>VLOOKUP(B59,[2]SUCRES!$C:$J,8,FALSE)</f>
        <v>7.6</v>
      </c>
      <c r="E59" s="5">
        <f>VLOOKUP(B59,[3]AGS!$C:$J,8,FALSE)</f>
        <v>3.0000000000000001E-3</v>
      </c>
      <c r="F59" s="5">
        <f>VLOOKUP(B59,[4]FIBRES!$C:$J,8,FALSE)</f>
        <v>0.3</v>
      </c>
    </row>
    <row r="60" spans="1:6" x14ac:dyDescent="0.25">
      <c r="A60" s="2" t="s">
        <v>59</v>
      </c>
      <c r="B60" s="2" t="s">
        <v>64</v>
      </c>
      <c r="C60" s="5">
        <f>VLOOKUP(B60,[1]SEL!$C:$J,8,FALSE)</f>
        <v>3.0000000000000001E-3</v>
      </c>
      <c r="D60" s="5">
        <f>VLOOKUP(B60,[2]SUCRES!$C:$J,8,FALSE)</f>
        <v>7.4</v>
      </c>
      <c r="E60" s="5">
        <f>VLOOKUP(B60,[3]AGS!$C:$J,8,FALSE)</f>
        <v>3.0000000000000001E-3</v>
      </c>
      <c r="F60" s="5" t="e">
        <f>VLOOKUP(B60,[4]FIBRES!$C:$J,8,FALSE)</f>
        <v>#N/A</v>
      </c>
    </row>
    <row r="61" spans="1:6" x14ac:dyDescent="0.25">
      <c r="A61" s="2" t="s">
        <v>59</v>
      </c>
      <c r="B61" s="2" t="s">
        <v>65</v>
      </c>
      <c r="C61" s="5">
        <f>VLOOKUP(B61,[1]SEL!$C:$J,8,FALSE)</f>
        <v>0.03</v>
      </c>
      <c r="D61" s="5">
        <f>VLOOKUP(B61,[2]SUCRES!$C:$J,8,FALSE)</f>
        <v>11.4</v>
      </c>
      <c r="E61" s="5">
        <f>VLOOKUP(B61,[3]AGS!$C:$J,8,FALSE)</f>
        <v>0.1</v>
      </c>
      <c r="F61" s="5">
        <f>VLOOKUP(B61,[4]FIBRES!$C:$J,8,FALSE)</f>
        <v>0.3</v>
      </c>
    </row>
    <row r="62" spans="1:6" x14ac:dyDescent="0.25">
      <c r="A62" s="2" t="s">
        <v>59</v>
      </c>
      <c r="B62" s="2" t="s">
        <v>66</v>
      </c>
      <c r="C62" s="5">
        <f>VLOOKUP(B62,[1]SEL!$C:$J,8,FALSE)</f>
        <v>0.08</v>
      </c>
      <c r="D62" s="5">
        <f>VLOOKUP(B62,[2]SUCRES!$C:$J,8,FALSE)</f>
        <v>4.2</v>
      </c>
      <c r="E62" s="5">
        <f>VLOOKUP(B62,[3]AGS!$C:$J,8,FALSE)</f>
        <v>1E-4</v>
      </c>
      <c r="F62" s="5">
        <f>VLOOKUP(B62,[4]FIBRES!$C:$J,8,FALSE)</f>
        <v>0</v>
      </c>
    </row>
    <row r="63" spans="1:6" x14ac:dyDescent="0.25">
      <c r="A63" s="2" t="s">
        <v>59</v>
      </c>
      <c r="B63" s="2" t="s">
        <v>67</v>
      </c>
      <c r="C63" s="5">
        <f>VLOOKUP(B63,[1]SEL!$C:$J,8,FALSE)</f>
        <v>0.03</v>
      </c>
      <c r="D63" s="5">
        <f>VLOOKUP(B63,[2]SUCRES!$C:$J,8,FALSE)</f>
        <v>6.4</v>
      </c>
      <c r="E63" s="5">
        <f>VLOOKUP(B63,[3]AGS!$C:$J,8,FALSE)</f>
        <v>1E-4</v>
      </c>
      <c r="F63" s="5">
        <f>VLOOKUP(B63,[4]FIBRES!$C:$J,8,FALSE)</f>
        <v>0.03</v>
      </c>
    </row>
    <row r="64" spans="1:6" x14ac:dyDescent="0.25">
      <c r="A64" s="2" t="s">
        <v>59</v>
      </c>
      <c r="B64" s="2" t="s">
        <v>68</v>
      </c>
      <c r="C64" s="5">
        <f>VLOOKUP(B64,[1]SEL!$C:$J,8,FALSE)</f>
        <v>0.05</v>
      </c>
      <c r="D64" s="5">
        <f>VLOOKUP(B64,[2]SUCRES!$C:$J,8,FALSE)</f>
        <v>4.5</v>
      </c>
      <c r="E64" s="5">
        <f>VLOOKUP(B64,[3]AGS!$C:$J,8,FALSE)</f>
        <v>0</v>
      </c>
      <c r="F64" s="5">
        <f>VLOOKUP(B64,[4]FIBRES!$C:$J,8,FALSE)</f>
        <v>0</v>
      </c>
    </row>
    <row r="65" spans="1:6" x14ac:dyDescent="0.25">
      <c r="A65" s="2" t="s">
        <v>59</v>
      </c>
      <c r="B65" s="2" t="s">
        <v>69</v>
      </c>
      <c r="C65" s="5">
        <f>VLOOKUP(B65,[1]SEL!$C:$J,8,FALSE)</f>
        <v>0.01</v>
      </c>
      <c r="D65" s="5">
        <f>VLOOKUP(B65,[2]SUCRES!$C:$J,8,FALSE)</f>
        <v>10.3</v>
      </c>
      <c r="E65" s="5">
        <f>VLOOKUP(B65,[3]AGS!$C:$J,8,FALSE)</f>
        <v>0.3</v>
      </c>
      <c r="F65" s="5">
        <f>VLOOKUP(B65,[4]FIBRES!$C:$J,8,FALSE)</f>
        <v>0.3</v>
      </c>
    </row>
    <row r="66" spans="1:6" x14ac:dyDescent="0.25">
      <c r="A66" s="2" t="s">
        <v>59</v>
      </c>
      <c r="B66" s="2" t="s">
        <v>70</v>
      </c>
      <c r="C66" s="5">
        <f>VLOOKUP(B66,[1]SEL!$C:$J,8,FALSE)</f>
        <v>0.01</v>
      </c>
      <c r="D66" s="5">
        <f>VLOOKUP(B66,[2]SUCRES!$C:$J,8,FALSE)</f>
        <v>5.0999999999999996</v>
      </c>
      <c r="E66" s="5">
        <f>VLOOKUP(B66,[3]AGS!$C:$J,8,FALSE)</f>
        <v>1E-4</v>
      </c>
      <c r="F66" s="5">
        <f>VLOOKUP(B66,[4]FIBRES!$C:$J,8,FALSE)</f>
        <v>0.1</v>
      </c>
    </row>
    <row r="67" spans="1:6" x14ac:dyDescent="0.25">
      <c r="A67" s="2" t="s">
        <v>59</v>
      </c>
      <c r="B67" s="2" t="s">
        <v>71</v>
      </c>
      <c r="C67" s="5">
        <f>VLOOKUP(B67,[1]SEL!$C:$J,8,FALSE)</f>
        <v>0.01</v>
      </c>
      <c r="D67" s="5">
        <f>VLOOKUP(B67,[2]SUCRES!$C:$J,8,FALSE)</f>
        <v>9.6999999999999993</v>
      </c>
      <c r="E67" s="5">
        <f>VLOOKUP(B67,[3]AGS!$C:$J,8,FALSE)</f>
        <v>0.1</v>
      </c>
      <c r="F67" s="5">
        <f>VLOOKUP(B67,[4]FIBRES!$C:$J,8,FALSE)</f>
        <v>0.3</v>
      </c>
    </row>
    <row r="68" spans="1:6" x14ac:dyDescent="0.25">
      <c r="A68" s="2" t="s">
        <v>59</v>
      </c>
      <c r="B68" s="2" t="s">
        <v>72</v>
      </c>
      <c r="C68" s="5">
        <f>VLOOKUP(B68,[1]SEL!$C:$J,8,FALSE)</f>
        <v>0.01</v>
      </c>
      <c r="D68" s="5">
        <f>VLOOKUP(B68,[2]SUCRES!$C:$J,8,FALSE)</f>
        <v>6.4</v>
      </c>
      <c r="E68" s="5">
        <f>VLOOKUP(B68,[3]AGS!$C:$J,8,FALSE)</f>
        <v>1E-4</v>
      </c>
      <c r="F68" s="5">
        <f>VLOOKUP(B68,[4]FIBRES!$C:$J,8,FALSE)</f>
        <v>0.3</v>
      </c>
    </row>
    <row r="69" spans="1:6" x14ac:dyDescent="0.25">
      <c r="A69" s="2" t="s">
        <v>59</v>
      </c>
      <c r="B69" s="2" t="s">
        <v>73</v>
      </c>
      <c r="C69" s="5">
        <f>VLOOKUP(B69,[1]SEL!$C:$J,8,FALSE)</f>
        <v>0.5</v>
      </c>
      <c r="D69" s="5">
        <f>VLOOKUP(B69,[2]SUCRES!$C:$J,8,FALSE)</f>
        <v>9.5</v>
      </c>
      <c r="E69" s="5">
        <f>VLOOKUP(B69,[3]AGS!$C:$J,8,FALSE)</f>
        <v>0.1</v>
      </c>
      <c r="F69" s="5">
        <f>VLOOKUP(B69,[4]FIBRES!$C:$J,8,FALSE)</f>
        <v>0.6</v>
      </c>
    </row>
    <row r="70" spans="1:6" x14ac:dyDescent="0.25">
      <c r="A70" s="2" t="s">
        <v>59</v>
      </c>
      <c r="B70" s="2" t="s">
        <v>74</v>
      </c>
      <c r="C70" s="5">
        <f>VLOOKUP(B70,[1]SEL!$C:$J,8,FALSE)</f>
        <v>0.2</v>
      </c>
      <c r="D70" s="5">
        <f>VLOOKUP(B70,[2]SUCRES!$C:$J,8,FALSE)</f>
        <v>7.1</v>
      </c>
      <c r="E70" s="5">
        <f>VLOOKUP(B70,[3]AGS!$C:$J,8,FALSE)</f>
        <v>0.1</v>
      </c>
      <c r="F70" s="5">
        <f>VLOOKUP(B70,[4]FIBRES!$C:$J,8,FALSE)</f>
        <v>0.3</v>
      </c>
    </row>
    <row r="71" spans="1:6" x14ac:dyDescent="0.25">
      <c r="A71" s="2" t="s">
        <v>59</v>
      </c>
      <c r="B71" s="2" t="s">
        <v>75</v>
      </c>
      <c r="C71" s="5">
        <f>VLOOKUP(B71,[1]SEL!$C:$J,8,FALSE)</f>
        <v>0.18</v>
      </c>
      <c r="D71" s="5">
        <f>VLOOKUP(B71,[2]SUCRES!$C:$J,8,FALSE)</f>
        <v>10.199999999999999</v>
      </c>
      <c r="E71" s="5">
        <f>VLOOKUP(B71,[3]AGS!$C:$J,8,FALSE)</f>
        <v>0.1</v>
      </c>
      <c r="F71" s="5">
        <f>VLOOKUP(B71,[4]FIBRES!$C:$J,8,FALSE)</f>
        <v>0</v>
      </c>
    </row>
    <row r="72" spans="1:6" x14ac:dyDescent="0.25">
      <c r="A72" s="2" t="s">
        <v>59</v>
      </c>
      <c r="B72" s="2" t="s">
        <v>76</v>
      </c>
      <c r="C72" s="5">
        <f>VLOOKUP(B72,[1]SEL!$C:$J,8,FALSE)</f>
        <v>0.12</v>
      </c>
      <c r="D72" s="5">
        <f>VLOOKUP(B72,[2]SUCRES!$C:$J,8,FALSE)</f>
        <v>4.9000000000000004</v>
      </c>
      <c r="E72" s="5">
        <f>VLOOKUP(B72,[3]AGS!$C:$J,8,FALSE)</f>
        <v>0.1</v>
      </c>
      <c r="F72" s="5">
        <f>VLOOKUP(B72,[4]FIBRES!$C:$J,8,FALSE)</f>
        <v>0.1</v>
      </c>
    </row>
    <row r="73" spans="1:6" x14ac:dyDescent="0.25">
      <c r="A73" s="2" t="s">
        <v>59</v>
      </c>
      <c r="B73" s="2" t="s">
        <v>77</v>
      </c>
      <c r="C73" s="5">
        <f>VLOOKUP(B73,[1]SEL!$C:$J,8,FALSE)</f>
        <v>0.14000000000000001</v>
      </c>
      <c r="D73" s="5">
        <f>VLOOKUP(B73,[2]SUCRES!$C:$J,8,FALSE)</f>
        <v>10</v>
      </c>
      <c r="E73" s="5">
        <f>VLOOKUP(B73,[3]AGS!$C:$J,8,FALSE)</f>
        <v>1.8</v>
      </c>
      <c r="F73" s="5">
        <f>VLOOKUP(B73,[4]FIBRES!$C:$J,8,FALSE)</f>
        <v>0.2</v>
      </c>
    </row>
    <row r="74" spans="1:6" x14ac:dyDescent="0.25">
      <c r="A74" s="2" t="s">
        <v>59</v>
      </c>
      <c r="B74" s="2" t="s">
        <v>78</v>
      </c>
      <c r="C74" s="5">
        <f>VLOOKUP(B74,[1]SEL!$C:$J,8,FALSE)</f>
        <v>0.13</v>
      </c>
      <c r="D74" s="5">
        <f>VLOOKUP(B74,[2]SUCRES!$C:$J,8,FALSE)</f>
        <v>3.9</v>
      </c>
      <c r="E74" s="5">
        <f>VLOOKUP(B74,[3]AGS!$C:$J,8,FALSE)</f>
        <v>0</v>
      </c>
      <c r="F74" s="5">
        <f>VLOOKUP(B74,[4]FIBRES!$C:$J,8,FALSE)</f>
        <v>0</v>
      </c>
    </row>
    <row r="75" spans="1:6" x14ac:dyDescent="0.25">
      <c r="A75" s="2" t="s">
        <v>59</v>
      </c>
      <c r="B75" s="2" t="s">
        <v>79</v>
      </c>
      <c r="C75" s="5">
        <f>VLOOKUP(B75,[1]SEL!$C:$J,8,FALSE)</f>
        <v>0.15</v>
      </c>
      <c r="D75" s="5">
        <f>VLOOKUP(B75,[2]SUCRES!$C:$J,8,FALSE)</f>
        <v>5.9</v>
      </c>
      <c r="E75" s="5">
        <f>VLOOKUP(B75,[3]AGS!$C:$J,8,FALSE)</f>
        <v>0</v>
      </c>
      <c r="F75" s="5">
        <f>VLOOKUP(B75,[4]FIBRES!$C:$J,8,FALSE)</f>
        <v>0</v>
      </c>
    </row>
    <row r="76" spans="1:6" x14ac:dyDescent="0.25">
      <c r="A76" s="2" t="s">
        <v>59</v>
      </c>
      <c r="B76" s="2" t="s">
        <v>80</v>
      </c>
      <c r="C76" s="5">
        <f>VLOOKUP(B76,[1]SEL!$C:$J,8,FALSE)</f>
        <v>0.09</v>
      </c>
      <c r="D76" s="5">
        <f>VLOOKUP(B76,[2]SUCRES!$C:$J,8,FALSE)</f>
        <v>6.4</v>
      </c>
      <c r="E76" s="5">
        <f>VLOOKUP(B76,[3]AGS!$C:$J,8,FALSE)</f>
        <v>0.4</v>
      </c>
      <c r="F76" s="5">
        <f>VLOOKUP(B76,[4]FIBRES!$C:$J,8,FALSE)</f>
        <v>0.3</v>
      </c>
    </row>
    <row r="77" spans="1:6" x14ac:dyDescent="0.25">
      <c r="A77" s="2" t="s">
        <v>59</v>
      </c>
      <c r="B77" s="2" t="s">
        <v>81</v>
      </c>
      <c r="C77" s="5">
        <f>VLOOKUP(B77,[1]SEL!$C:$J,8,FALSE)</f>
        <v>0.14000000000000001</v>
      </c>
      <c r="D77" s="5">
        <f>VLOOKUP(B77,[2]SUCRES!$C:$J,8,FALSE)</f>
        <v>7.8</v>
      </c>
      <c r="E77" s="5">
        <f>VLOOKUP(B77,[3]AGS!$C:$J,8,FALSE)</f>
        <v>1.5</v>
      </c>
      <c r="F77" s="5">
        <f>VLOOKUP(B77,[4]FIBRES!$C:$J,8,FALSE)</f>
        <v>0.6</v>
      </c>
    </row>
    <row r="78" spans="1:6" x14ac:dyDescent="0.25">
      <c r="A78" s="2" t="s">
        <v>59</v>
      </c>
      <c r="B78" s="2" t="s">
        <v>82</v>
      </c>
      <c r="C78" s="5">
        <f>VLOOKUP(B78,[1]SEL!$C:$J,8,FALSE)</f>
        <v>0.01</v>
      </c>
      <c r="D78" s="5">
        <f>VLOOKUP(B78,[2]SUCRES!$C:$J,8,FALSE)</f>
        <v>0.1</v>
      </c>
      <c r="E78" s="5">
        <f>VLOOKUP(B78,[3]AGS!$C:$J,8,FALSE)</f>
        <v>0.1</v>
      </c>
      <c r="F78" s="5">
        <f>VLOOKUP(B78,[4]FIBRES!$C:$J,8,FALSE)</f>
        <v>0.01</v>
      </c>
    </row>
    <row r="79" spans="1:6" x14ac:dyDescent="0.25">
      <c r="A79" s="2" t="s">
        <v>59</v>
      </c>
      <c r="B79" s="2" t="s">
        <v>83</v>
      </c>
      <c r="C79" s="5">
        <f>VLOOKUP(B79,[1]SEL!$C:$J,8,FALSE)</f>
        <v>0.01</v>
      </c>
      <c r="D79" s="5">
        <f>VLOOKUP(B79,[2]SUCRES!$C:$J,8,FALSE)</f>
        <v>10</v>
      </c>
      <c r="E79" s="5">
        <f>VLOOKUP(B79,[3]AGS!$C:$J,8,FALSE)</f>
        <v>0.1</v>
      </c>
      <c r="F79" s="5">
        <f>VLOOKUP(B79,[4]FIBRES!$C:$J,8,FALSE)</f>
        <v>0.1</v>
      </c>
    </row>
    <row r="80" spans="1:6" x14ac:dyDescent="0.25">
      <c r="A80" s="2" t="s">
        <v>59</v>
      </c>
      <c r="B80" s="2" t="s">
        <v>84</v>
      </c>
      <c r="C80" s="5">
        <f>VLOOKUP(B80,[1]SEL!$C:$J,8,FALSE)</f>
        <v>0.01</v>
      </c>
      <c r="D80" s="5">
        <f>VLOOKUP(B80,[2]SUCRES!$C:$J,8,FALSE)</f>
        <v>6.8</v>
      </c>
      <c r="E80" s="5">
        <f>VLOOKUP(B80,[3]AGS!$C:$J,8,FALSE)</f>
        <v>1E-4</v>
      </c>
      <c r="F80" s="5">
        <f>VLOOKUP(B80,[4]FIBRES!$C:$J,8,FALSE)</f>
        <v>0.3</v>
      </c>
    </row>
    <row r="81" spans="1:6" x14ac:dyDescent="0.25">
      <c r="A81" s="2" t="s">
        <v>59</v>
      </c>
      <c r="B81" s="2" t="s">
        <v>85</v>
      </c>
      <c r="C81" s="5">
        <f>VLOOKUP(B81,[1]SEL!$C:$J,8,FALSE)</f>
        <v>0.11</v>
      </c>
      <c r="D81" s="5">
        <f>VLOOKUP(B81,[2]SUCRES!$C:$J,8,FALSE)</f>
        <v>0.1</v>
      </c>
      <c r="E81" s="5">
        <f>VLOOKUP(B81,[3]AGS!$C:$J,8,FALSE)</f>
        <v>0.1</v>
      </c>
      <c r="F81" s="5">
        <f>VLOOKUP(B81,[4]FIBRES!$C:$J,8,FALSE)</f>
        <v>1E-4</v>
      </c>
    </row>
    <row r="82" spans="1:6" x14ac:dyDescent="0.25">
      <c r="A82" s="2" t="s">
        <v>59</v>
      </c>
      <c r="B82" s="2" t="s">
        <v>86</v>
      </c>
      <c r="C82" s="5">
        <f>VLOOKUP(B82,[1]SEL!$C:$J,8,FALSE)</f>
        <v>0.02</v>
      </c>
      <c r="D82" s="5">
        <f>VLOOKUP(B82,[2]SUCRES!$C:$J,8,FALSE)</f>
        <v>9.4</v>
      </c>
      <c r="E82" s="5">
        <f>VLOOKUP(B82,[3]AGS!$C:$J,8,FALSE)</f>
        <v>0.1</v>
      </c>
      <c r="F82" s="5">
        <f>VLOOKUP(B82,[4]FIBRES!$C:$J,8,FALSE)</f>
        <v>0.1</v>
      </c>
    </row>
    <row r="83" spans="1:6" x14ac:dyDescent="0.25">
      <c r="A83" s="2" t="s">
        <v>59</v>
      </c>
      <c r="B83" s="2" t="s">
        <v>87</v>
      </c>
      <c r="C83" s="5">
        <f>VLOOKUP(B83,[1]SEL!$C:$J,8,FALSE)</f>
        <v>0.03</v>
      </c>
      <c r="D83" s="5">
        <f>VLOOKUP(B83,[2]SUCRES!$C:$J,8,FALSE)</f>
        <v>6</v>
      </c>
      <c r="E83" s="5">
        <f>VLOOKUP(B83,[3]AGS!$C:$J,8,FALSE)</f>
        <v>1E-4</v>
      </c>
      <c r="F83" s="5">
        <f>VLOOKUP(B83,[4]FIBRES!$C:$J,8,FALSE)</f>
        <v>0.1</v>
      </c>
    </row>
    <row r="84" spans="1:6" x14ac:dyDescent="0.25">
      <c r="A84" s="2" t="s">
        <v>59</v>
      </c>
      <c r="B84" s="2" t="s">
        <v>88</v>
      </c>
      <c r="C84" s="5">
        <f>VLOOKUP(B84,[1]SEL!$C:$J,8,FALSE)</f>
        <v>3.0000000000000001E-3</v>
      </c>
      <c r="D84" s="5">
        <f>VLOOKUP(B84,[2]SUCRES!$C:$J,8,FALSE)</f>
        <v>0.1</v>
      </c>
      <c r="E84" s="5">
        <f>VLOOKUP(B84,[3]AGS!$C:$J,8,FALSE)</f>
        <v>1E-4</v>
      </c>
      <c r="F84" s="5">
        <f>VLOOKUP(B84,[4]FIBRES!$C:$J,8,FALSE)</f>
        <v>0.3</v>
      </c>
    </row>
    <row r="85" spans="1:6" x14ac:dyDescent="0.25">
      <c r="A85" s="2" t="s">
        <v>59</v>
      </c>
      <c r="B85" s="2" t="s">
        <v>89</v>
      </c>
      <c r="C85" s="5">
        <f>VLOOKUP(B85,[1]SEL!$C:$J,8,FALSE)</f>
        <v>0.02</v>
      </c>
      <c r="D85" s="5">
        <f>VLOOKUP(B85,[2]SUCRES!$C:$J,8,FALSE)</f>
        <v>7.9</v>
      </c>
      <c r="E85" s="5">
        <f>VLOOKUP(B85,[3]AGS!$C:$J,8,FALSE)</f>
        <v>0.1</v>
      </c>
      <c r="F85" s="5">
        <f>VLOOKUP(B85,[4]FIBRES!$C:$J,8,FALSE)</f>
        <v>0.3</v>
      </c>
    </row>
    <row r="86" spans="1:6" x14ac:dyDescent="0.25">
      <c r="A86" s="2" t="s">
        <v>59</v>
      </c>
      <c r="B86" s="2" t="s">
        <v>90</v>
      </c>
      <c r="C86" s="5">
        <f>VLOOKUP(B86,[1]SEL!$C:$J,8,FALSE)</f>
        <v>0.01</v>
      </c>
      <c r="D86" s="5">
        <f>VLOOKUP(B86,[2]SUCRES!$C:$J,8,FALSE)</f>
        <v>5.4</v>
      </c>
      <c r="E86" s="5">
        <f>VLOOKUP(B86,[3]AGS!$C:$J,8,FALSE)</f>
        <v>1E-4</v>
      </c>
      <c r="F86" s="5">
        <f>VLOOKUP(B86,[4]FIBRES!$C:$J,8,FALSE)</f>
        <v>0</v>
      </c>
    </row>
    <row r="87" spans="1:6" x14ac:dyDescent="0.25">
      <c r="A87" s="2" t="s">
        <v>91</v>
      </c>
      <c r="B87" s="2" t="s">
        <v>92</v>
      </c>
      <c r="C87" s="5">
        <f>VLOOKUP(B87,[1]SEL!$C:$J,8,FALSE)</f>
        <v>0.45</v>
      </c>
      <c r="D87" s="5">
        <f>VLOOKUP(B87,[2]SUCRES!$C:$J,8,FALSE)</f>
        <v>0</v>
      </c>
      <c r="E87" s="5">
        <f>VLOOKUP(B87,[3]AGS!$C:$J,8,FALSE)</f>
        <v>0</v>
      </c>
      <c r="F87" s="5" t="e">
        <f>VLOOKUP(B87,[4]FIBRES!$C:$J,8,FALSE)</f>
        <v>#N/A</v>
      </c>
    </row>
    <row r="88" spans="1:6" x14ac:dyDescent="0.25">
      <c r="A88" s="2" t="s">
        <v>91</v>
      </c>
      <c r="B88" s="2" t="s">
        <v>93</v>
      </c>
      <c r="C88" s="5">
        <f>VLOOKUP(B88,[1]SEL!$C:$J,8,FALSE)</f>
        <v>0.78</v>
      </c>
      <c r="D88" s="5">
        <f>VLOOKUP(B88,[2]SUCRES!$C:$J,8,FALSE)</f>
        <v>1.2</v>
      </c>
      <c r="E88" s="5">
        <f>VLOOKUP(B88,[3]AGS!$C:$J,8,FALSE)</f>
        <v>0.9</v>
      </c>
      <c r="F88" s="5">
        <f>VLOOKUP(B88,[4]FIBRES!$C:$J,8,FALSE)</f>
        <v>0.4</v>
      </c>
    </row>
    <row r="89" spans="1:6" x14ac:dyDescent="0.25">
      <c r="A89" s="2" t="s">
        <v>91</v>
      </c>
      <c r="B89" s="2" t="s">
        <v>94</v>
      </c>
      <c r="C89" s="5">
        <f>VLOOKUP(B89,[1]SEL!$C:$J,8,FALSE)</f>
        <v>0.7</v>
      </c>
      <c r="D89" s="5">
        <f>VLOOKUP(B89,[2]SUCRES!$C:$J,8,FALSE)</f>
        <v>2.2999999999999998</v>
      </c>
      <c r="E89" s="5">
        <f>VLOOKUP(B89,[3]AGS!$C:$J,8,FALSE)</f>
        <v>0.5</v>
      </c>
      <c r="F89" s="5">
        <f>VLOOKUP(B89,[4]FIBRES!$C:$J,8,FALSE)</f>
        <v>0.3</v>
      </c>
    </row>
    <row r="90" spans="1:6" x14ac:dyDescent="0.25">
      <c r="A90" s="2" t="s">
        <v>91</v>
      </c>
      <c r="B90" s="2" t="s">
        <v>95</v>
      </c>
      <c r="C90" s="5">
        <f>VLOOKUP(B90,[1]SEL!$C:$J,8,FALSE)</f>
        <v>0.99</v>
      </c>
      <c r="D90" s="5">
        <f>VLOOKUP(B90,[2]SUCRES!$C:$J,8,FALSE)</f>
        <v>0.7</v>
      </c>
      <c r="E90" s="5">
        <f>VLOOKUP(B90,[3]AGS!$C:$J,8,FALSE)</f>
        <v>0.1</v>
      </c>
      <c r="F90" s="5">
        <f>VLOOKUP(B90,[4]FIBRES!$C:$J,8,FALSE)</f>
        <v>0.3</v>
      </c>
    </row>
    <row r="91" spans="1:6" x14ac:dyDescent="0.25">
      <c r="A91" s="2" t="s">
        <v>91</v>
      </c>
      <c r="B91" s="2" t="s">
        <v>96</v>
      </c>
      <c r="C91" s="5">
        <f>VLOOKUP(B91,[1]SEL!$C:$J,8,FALSE)</f>
        <v>0.8</v>
      </c>
      <c r="D91" s="5">
        <f>VLOOKUP(B91,[2]SUCRES!$C:$J,8,FALSE)</f>
        <v>1.8</v>
      </c>
      <c r="E91" s="5">
        <f>VLOOKUP(B91,[3]AGS!$C:$J,8,FALSE)</f>
        <v>2.1</v>
      </c>
      <c r="F91" s="5">
        <f>VLOOKUP(B91,[4]FIBRES!$C:$J,8,FALSE)</f>
        <v>0.4</v>
      </c>
    </row>
    <row r="92" spans="1:6" x14ac:dyDescent="0.25">
      <c r="A92" s="2" t="s">
        <v>91</v>
      </c>
      <c r="B92" s="2" t="s">
        <v>97</v>
      </c>
      <c r="C92" s="5">
        <f>VLOOKUP(B92,[1]SEL!$C:$J,8,FALSE)</f>
        <v>0.66</v>
      </c>
      <c r="D92" s="5">
        <f>VLOOKUP(B92,[2]SUCRES!$C:$J,8,FALSE)</f>
        <v>2.5</v>
      </c>
      <c r="E92" s="5">
        <f>VLOOKUP(B92,[3]AGS!$C:$J,8,FALSE)</f>
        <v>1.7</v>
      </c>
      <c r="F92" s="5">
        <f>VLOOKUP(B92,[4]FIBRES!$C:$J,8,FALSE)</f>
        <v>1.1000000000000001</v>
      </c>
    </row>
    <row r="93" spans="1:6" x14ac:dyDescent="0.25">
      <c r="A93" s="2" t="s">
        <v>91</v>
      </c>
      <c r="B93" s="2" t="s">
        <v>98</v>
      </c>
      <c r="C93" s="5">
        <f>VLOOKUP(B93,[1]SEL!$C:$J,8,FALSE)</f>
        <v>0.75</v>
      </c>
      <c r="D93" s="5">
        <f>VLOOKUP(B93,[2]SUCRES!$C:$J,8,FALSE)</f>
        <v>1</v>
      </c>
      <c r="E93" s="5">
        <f>VLOOKUP(B93,[3]AGS!$C:$J,8,FALSE)</f>
        <v>1.6</v>
      </c>
      <c r="F93" s="5">
        <f>VLOOKUP(B93,[4]FIBRES!$C:$J,8,FALSE)</f>
        <v>0.4</v>
      </c>
    </row>
    <row r="94" spans="1:6" x14ac:dyDescent="0.25">
      <c r="A94" s="2" t="s">
        <v>91</v>
      </c>
      <c r="B94" s="2" t="s">
        <v>99</v>
      </c>
      <c r="C94" s="5">
        <f>VLOOKUP(B94,[1]SEL!$C:$J,8,FALSE)</f>
        <v>0.66</v>
      </c>
      <c r="D94" s="5">
        <f>VLOOKUP(B94,[2]SUCRES!$C:$J,8,FALSE)</f>
        <v>2.2999999999999998</v>
      </c>
      <c r="E94" s="5">
        <f>VLOOKUP(B94,[3]AGS!$C:$J,8,FALSE)</f>
        <v>3.1</v>
      </c>
      <c r="F94" s="5">
        <f>VLOOKUP(B94,[4]FIBRES!$C:$J,8,FALSE)</f>
        <v>1.1000000000000001</v>
      </c>
    </row>
    <row r="95" spans="1:6" x14ac:dyDescent="0.25">
      <c r="A95" s="2" t="s">
        <v>91</v>
      </c>
      <c r="B95" s="2" t="s">
        <v>100</v>
      </c>
      <c r="C95" s="5">
        <f>VLOOKUP(B95,[1]SEL!$C:$J,8,FALSE)</f>
        <v>0.66</v>
      </c>
      <c r="D95" s="5">
        <f>VLOOKUP(B95,[2]SUCRES!$C:$J,8,FALSE)</f>
        <v>2.2000000000000002</v>
      </c>
      <c r="E95" s="5">
        <f>VLOOKUP(B95,[3]AGS!$C:$J,8,FALSE)</f>
        <v>1.3</v>
      </c>
      <c r="F95" s="5">
        <f>VLOOKUP(B95,[4]FIBRES!$C:$J,8,FALSE)</f>
        <v>1</v>
      </c>
    </row>
    <row r="96" spans="1:6" x14ac:dyDescent="0.25">
      <c r="A96" s="2" t="s">
        <v>91</v>
      </c>
      <c r="B96" s="2" t="s">
        <v>101</v>
      </c>
      <c r="C96" s="5">
        <f>VLOOKUP(B96,[1]SEL!$C:$J,8,FALSE)</f>
        <v>0.63</v>
      </c>
      <c r="D96" s="5">
        <f>VLOOKUP(B96,[2]SUCRES!$C:$J,8,FALSE)</f>
        <v>1.5</v>
      </c>
      <c r="E96" s="5">
        <f>VLOOKUP(B96,[3]AGS!$C:$J,8,FALSE)</f>
        <v>2.2000000000000002</v>
      </c>
      <c r="F96" s="5">
        <f>VLOOKUP(B96,[4]FIBRES!$C:$J,8,FALSE)</f>
        <v>0.8</v>
      </c>
    </row>
    <row r="97" spans="1:6" x14ac:dyDescent="0.25">
      <c r="A97" s="2" t="s">
        <v>91</v>
      </c>
      <c r="B97" s="2" t="s">
        <v>102</v>
      </c>
      <c r="C97" s="5">
        <f>VLOOKUP(B97,[1]SEL!$C:$J,8,FALSE)</f>
        <v>0.73</v>
      </c>
      <c r="D97" s="5">
        <f>VLOOKUP(B97,[2]SUCRES!$C:$J,8,FALSE)</f>
        <v>1.4</v>
      </c>
      <c r="E97" s="5">
        <f>VLOOKUP(B97,[3]AGS!$C:$J,8,FALSE)</f>
        <v>1.4</v>
      </c>
      <c r="F97" s="5">
        <f>VLOOKUP(B97,[4]FIBRES!$C:$J,8,FALSE)</f>
        <v>0.7</v>
      </c>
    </row>
    <row r="98" spans="1:6" x14ac:dyDescent="0.25">
      <c r="A98" s="2" t="s">
        <v>91</v>
      </c>
      <c r="B98" s="2" t="s">
        <v>103</v>
      </c>
      <c r="C98" s="5">
        <f>VLOOKUP(B98,[1]SEL!$C:$J,8,FALSE)</f>
        <v>1.1599999999999999</v>
      </c>
      <c r="D98" s="5">
        <f>VLOOKUP(B98,[2]SUCRES!$C:$J,8,FALSE)</f>
        <v>1.6</v>
      </c>
      <c r="E98" s="5">
        <f>VLOOKUP(B98,[3]AGS!$C:$J,8,FALSE)</f>
        <v>1.8</v>
      </c>
      <c r="F98" s="5">
        <f>VLOOKUP(B98,[4]FIBRES!$C:$J,8,FALSE)</f>
        <v>0.7</v>
      </c>
    </row>
    <row r="99" spans="1:6" x14ac:dyDescent="0.25">
      <c r="A99" s="2" t="s">
        <v>91</v>
      </c>
      <c r="B99" s="2" t="s">
        <v>104</v>
      </c>
      <c r="C99" s="5">
        <f>VLOOKUP(B99,[1]SEL!$C:$J,8,FALSE)</f>
        <v>0.63</v>
      </c>
      <c r="D99" s="5">
        <f>VLOOKUP(B99,[2]SUCRES!$C:$J,8,FALSE)</f>
        <v>2.2000000000000002</v>
      </c>
      <c r="E99" s="5">
        <f>VLOOKUP(B99,[3]AGS!$C:$J,8,FALSE)</f>
        <v>2.9</v>
      </c>
      <c r="F99" s="5">
        <f>VLOOKUP(B99,[4]FIBRES!$C:$J,8,FALSE)</f>
        <v>0.8</v>
      </c>
    </row>
    <row r="100" spans="1:6" x14ac:dyDescent="0.25">
      <c r="A100" s="2" t="s">
        <v>91</v>
      </c>
      <c r="B100" s="2" t="s">
        <v>105</v>
      </c>
      <c r="C100" s="5">
        <f>VLOOKUP(B100,[1]SEL!$C:$J,8,FALSE)</f>
        <v>0.65</v>
      </c>
      <c r="D100" s="5">
        <f>VLOOKUP(B100,[2]SUCRES!$C:$J,8,FALSE)</f>
        <v>3.4</v>
      </c>
      <c r="E100" s="5">
        <f>VLOOKUP(B100,[3]AGS!$C:$J,8,FALSE)</f>
        <v>1</v>
      </c>
      <c r="F100" s="5">
        <f>VLOOKUP(B100,[4]FIBRES!$C:$J,8,FALSE)</f>
        <v>0.4</v>
      </c>
    </row>
    <row r="101" spans="1:6" x14ac:dyDescent="0.25">
      <c r="A101" s="2" t="s">
        <v>91</v>
      </c>
      <c r="B101" s="2" t="s">
        <v>106</v>
      </c>
      <c r="C101" s="5">
        <f>VLOOKUP(B101,[1]SEL!$C:$J,8,FALSE)</f>
        <v>0.73</v>
      </c>
      <c r="D101" s="5">
        <f>VLOOKUP(B101,[2]SUCRES!$C:$J,8,FALSE)</f>
        <v>3.8</v>
      </c>
      <c r="E101" s="5">
        <f>VLOOKUP(B101,[3]AGS!$C:$J,8,FALSE)</f>
        <v>2.4</v>
      </c>
      <c r="F101" s="5">
        <f>VLOOKUP(B101,[4]FIBRES!$C:$J,8,FALSE)</f>
        <v>0.3</v>
      </c>
    </row>
    <row r="102" spans="1:6" x14ac:dyDescent="0.25">
      <c r="A102" s="2" t="s">
        <v>91</v>
      </c>
      <c r="B102" s="2" t="s">
        <v>107</v>
      </c>
      <c r="C102" s="5">
        <f>VLOOKUP(B102,[1]SEL!$C:$J,8,FALSE)</f>
        <v>0.81</v>
      </c>
      <c r="D102" s="5">
        <f>VLOOKUP(B102,[2]SUCRES!$C:$J,8,FALSE)</f>
        <v>2.2000000000000002</v>
      </c>
      <c r="E102" s="5">
        <f>VLOOKUP(B102,[3]AGS!$C:$J,8,FALSE)</f>
        <v>1.7</v>
      </c>
      <c r="F102" s="5">
        <f>VLOOKUP(B102,[4]FIBRES!$C:$J,8,FALSE)</f>
        <v>0.4</v>
      </c>
    </row>
    <row r="103" spans="1:6" x14ac:dyDescent="0.25">
      <c r="A103" s="2" t="s">
        <v>91</v>
      </c>
      <c r="B103" s="2" t="s">
        <v>108</v>
      </c>
      <c r="C103" s="5">
        <f>VLOOKUP(B103,[1]SEL!$C:$J,8,FALSE)</f>
        <v>0.75</v>
      </c>
      <c r="D103" s="5">
        <f>VLOOKUP(B103,[2]SUCRES!$C:$J,8,FALSE)</f>
        <v>2.9</v>
      </c>
      <c r="E103" s="5">
        <f>VLOOKUP(B103,[3]AGS!$C:$J,8,FALSE)</f>
        <v>0.5</v>
      </c>
      <c r="F103" s="5">
        <f>VLOOKUP(B103,[4]FIBRES!$C:$J,8,FALSE)</f>
        <v>0.8</v>
      </c>
    </row>
    <row r="104" spans="1:6" x14ac:dyDescent="0.25">
      <c r="A104" s="2" t="s">
        <v>109</v>
      </c>
      <c r="B104" s="2" t="s">
        <v>110</v>
      </c>
      <c r="C104" s="5">
        <f>VLOOKUP(B104,[1]SEL!$C:$J,8,FALSE)</f>
        <v>1.1000000000000001</v>
      </c>
      <c r="D104" s="5">
        <f>VLOOKUP(B104,[2]SUCRES!$C:$J,8,FALSE)</f>
        <v>23</v>
      </c>
      <c r="E104" s="5">
        <f>VLOOKUP(B104,[3]AGS!$C:$J,8,FALSE)</f>
        <v>4.4000000000000004</v>
      </c>
      <c r="F104" s="5">
        <f>VLOOKUP(B104,[4]FIBRES!$C:$J,8,FALSE)</f>
        <v>8.1</v>
      </c>
    </row>
    <row r="105" spans="1:6" x14ac:dyDescent="0.25">
      <c r="A105" s="2" t="s">
        <v>109</v>
      </c>
      <c r="B105" s="2" t="s">
        <v>111</v>
      </c>
      <c r="C105" s="5">
        <f>VLOOKUP(B105,[1]SEL!$C:$J,8,FALSE)</f>
        <v>0.49</v>
      </c>
      <c r="D105" s="5">
        <f>VLOOKUP(B105,[2]SUCRES!$C:$J,8,FALSE)</f>
        <v>27</v>
      </c>
      <c r="E105" s="5">
        <f>VLOOKUP(B105,[3]AGS!$C:$J,8,FALSE)</f>
        <v>1</v>
      </c>
      <c r="F105" s="5">
        <f>VLOOKUP(B105,[4]FIBRES!$C:$J,8,FALSE)</f>
        <v>6.2</v>
      </c>
    </row>
    <row r="106" spans="1:6" x14ac:dyDescent="0.25">
      <c r="A106" s="2" t="s">
        <v>109</v>
      </c>
      <c r="B106" s="2" t="s">
        <v>112</v>
      </c>
      <c r="C106" s="5">
        <f>VLOOKUP(B106,[1]SEL!$C:$J,8,FALSE)</f>
        <v>0.9</v>
      </c>
      <c r="D106" s="5">
        <f>VLOOKUP(B106,[2]SUCRES!$C:$J,8,FALSE)</f>
        <v>27.4</v>
      </c>
      <c r="E106" s="5">
        <f>VLOOKUP(B106,[3]AGS!$C:$J,8,FALSE)</f>
        <v>1.5</v>
      </c>
      <c r="F106" s="5">
        <f>VLOOKUP(B106,[4]FIBRES!$C:$J,8,FALSE)</f>
        <v>4.4000000000000004</v>
      </c>
    </row>
    <row r="107" spans="1:6" x14ac:dyDescent="0.25">
      <c r="A107" s="2" t="s">
        <v>109</v>
      </c>
      <c r="B107" s="2" t="s">
        <v>113</v>
      </c>
      <c r="C107" s="5">
        <f>VLOOKUP(B107,[1]SEL!$C:$J,8,FALSE)</f>
        <v>0.7</v>
      </c>
      <c r="D107" s="5">
        <f>VLOOKUP(B107,[2]SUCRES!$C:$J,8,FALSE)</f>
        <v>29.8</v>
      </c>
      <c r="E107" s="5">
        <f>VLOOKUP(B107,[3]AGS!$C:$J,8,FALSE)</f>
        <v>5.6</v>
      </c>
      <c r="F107" s="5">
        <f>VLOOKUP(B107,[4]FIBRES!$C:$J,8,FALSE)</f>
        <v>4.2</v>
      </c>
    </row>
    <row r="108" spans="1:6" x14ac:dyDescent="0.25">
      <c r="A108" s="2" t="s">
        <v>109</v>
      </c>
      <c r="B108" s="2" t="s">
        <v>114</v>
      </c>
      <c r="C108" s="5">
        <f>VLOOKUP(B108,[1]SEL!$C:$J,8,FALSE)</f>
        <v>0.83</v>
      </c>
      <c r="D108" s="5">
        <f>VLOOKUP(B108,[2]SUCRES!$C:$J,8,FALSE)</f>
        <v>28.5</v>
      </c>
      <c r="E108" s="5">
        <f>VLOOKUP(B108,[3]AGS!$C:$J,8,FALSE)</f>
        <v>2.2999999999999998</v>
      </c>
      <c r="F108" s="5">
        <f>VLOOKUP(B108,[4]FIBRES!$C:$J,8,FALSE)</f>
        <v>2.5</v>
      </c>
    </row>
    <row r="109" spans="1:6" x14ac:dyDescent="0.25">
      <c r="A109" s="2" t="s">
        <v>109</v>
      </c>
      <c r="B109" s="2" t="s">
        <v>115</v>
      </c>
      <c r="C109" s="5">
        <f>VLOOKUP(B109,[1]SEL!$C:$J,8,FALSE)</f>
        <v>1.04</v>
      </c>
      <c r="D109" s="5">
        <f>VLOOKUP(B109,[2]SUCRES!$C:$J,8,FALSE)</f>
        <v>16</v>
      </c>
      <c r="E109" s="5">
        <f>VLOOKUP(B109,[3]AGS!$C:$J,8,FALSE)</f>
        <v>0.8</v>
      </c>
      <c r="F109" s="5">
        <f>VLOOKUP(B109,[4]FIBRES!$C:$J,8,FALSE)</f>
        <v>10</v>
      </c>
    </row>
    <row r="110" spans="1:6" x14ac:dyDescent="0.25">
      <c r="A110" s="2" t="s">
        <v>109</v>
      </c>
      <c r="B110" s="2" t="s">
        <v>116</v>
      </c>
      <c r="C110" s="5">
        <f>VLOOKUP(B110,[1]SEL!$C:$J,8,FALSE)</f>
        <v>0.01</v>
      </c>
      <c r="D110" s="5">
        <f>VLOOKUP(B110,[2]SUCRES!$C:$J,8,FALSE)</f>
        <v>1.8</v>
      </c>
      <c r="E110" s="5">
        <f>VLOOKUP(B110,[3]AGS!$C:$J,8,FALSE)</f>
        <v>0.6</v>
      </c>
      <c r="F110" s="5">
        <f>VLOOKUP(B110,[4]FIBRES!$C:$J,8,FALSE)</f>
        <v>11</v>
      </c>
    </row>
    <row r="111" spans="1:6" x14ac:dyDescent="0.25">
      <c r="A111" s="2" t="s">
        <v>109</v>
      </c>
      <c r="B111" s="2" t="s">
        <v>117</v>
      </c>
      <c r="C111" s="5">
        <f>VLOOKUP(B111,[1]SEL!$C:$J,8,FALSE)</f>
        <v>0.61</v>
      </c>
      <c r="D111" s="5">
        <f>VLOOKUP(B111,[2]SUCRES!$C:$J,8,FALSE)</f>
        <v>21.5</v>
      </c>
      <c r="E111" s="5">
        <f>VLOOKUP(B111,[3]AGS!$C:$J,8,FALSE)</f>
        <v>7.3</v>
      </c>
      <c r="F111" s="5">
        <f>VLOOKUP(B111,[4]FIBRES!$C:$J,8,FALSE)</f>
        <v>6.6</v>
      </c>
    </row>
    <row r="112" spans="1:6" x14ac:dyDescent="0.25">
      <c r="A112" s="2" t="s">
        <v>109</v>
      </c>
      <c r="B112" s="2" t="s">
        <v>118</v>
      </c>
      <c r="C112" s="5">
        <f>VLOOKUP(B112,[1]SEL!$C:$J,8,FALSE)</f>
        <v>0.53</v>
      </c>
      <c r="D112" s="5">
        <f>VLOOKUP(B112,[2]SUCRES!$C:$J,8,FALSE)</f>
        <v>22</v>
      </c>
      <c r="E112" s="5">
        <f>VLOOKUP(B112,[3]AGS!$C:$J,8,FALSE)</f>
        <v>7.2</v>
      </c>
      <c r="F112" s="5">
        <f>VLOOKUP(B112,[4]FIBRES!$C:$J,8,FALSE)</f>
        <v>6.9</v>
      </c>
    </row>
    <row r="113" spans="1:6" x14ac:dyDescent="0.25">
      <c r="A113" s="2" t="s">
        <v>109</v>
      </c>
      <c r="B113" s="2" t="s">
        <v>119</v>
      </c>
      <c r="C113" s="5">
        <f>VLOOKUP(B113,[1]SEL!$C:$J,8,FALSE)</f>
        <v>0.59</v>
      </c>
      <c r="D113" s="5">
        <f>VLOOKUP(B113,[2]SUCRES!$C:$J,8,FALSE)</f>
        <v>18.8</v>
      </c>
      <c r="E113" s="5">
        <f>VLOOKUP(B113,[3]AGS!$C:$J,8,FALSE)</f>
        <v>5.5</v>
      </c>
      <c r="F113" s="5">
        <f>VLOOKUP(B113,[4]FIBRES!$C:$J,8,FALSE)</f>
        <v>6.4</v>
      </c>
    </row>
    <row r="114" spans="1:6" x14ac:dyDescent="0.25">
      <c r="A114" s="2" t="s">
        <v>109</v>
      </c>
      <c r="B114" s="2" t="s">
        <v>120</v>
      </c>
      <c r="C114" s="5">
        <f>VLOOKUP(B114,[1]SEL!$C:$J,8,FALSE)</f>
        <v>0.44</v>
      </c>
      <c r="D114" s="5">
        <f>VLOOKUP(B114,[2]SUCRES!$C:$J,8,FALSE)</f>
        <v>20</v>
      </c>
      <c r="E114" s="5">
        <f>VLOOKUP(B114,[3]AGS!$C:$J,8,FALSE)</f>
        <v>5</v>
      </c>
      <c r="F114" s="5">
        <f>VLOOKUP(B114,[4]FIBRES!$C:$J,8,FALSE)</f>
        <v>8.4</v>
      </c>
    </row>
    <row r="115" spans="1:6" x14ac:dyDescent="0.25">
      <c r="A115" s="2" t="s">
        <v>109</v>
      </c>
      <c r="B115" s="2" t="s">
        <v>121</v>
      </c>
      <c r="C115" s="5">
        <f>VLOOKUP(B115,[1]SEL!$C:$J,8,FALSE)</f>
        <v>0.84</v>
      </c>
      <c r="D115" s="5">
        <f>VLOOKUP(B115,[2]SUCRES!$C:$J,8,FALSE)</f>
        <v>20.5</v>
      </c>
      <c r="E115" s="5">
        <f>VLOOKUP(B115,[3]AGS!$C:$J,8,FALSE)</f>
        <v>3.8</v>
      </c>
      <c r="F115" s="5">
        <f>VLOOKUP(B115,[4]FIBRES!$C:$J,8,FALSE)</f>
        <v>5</v>
      </c>
    </row>
    <row r="116" spans="1:6" x14ac:dyDescent="0.25">
      <c r="A116" s="2" t="s">
        <v>109</v>
      </c>
      <c r="B116" s="2" t="s">
        <v>122</v>
      </c>
      <c r="C116" s="5">
        <f>VLOOKUP(B116,[1]SEL!$C:$J,8,FALSE)</f>
        <v>1.25</v>
      </c>
      <c r="D116" s="5">
        <f>VLOOKUP(B116,[2]SUCRES!$C:$J,8,FALSE)</f>
        <v>27</v>
      </c>
      <c r="E116" s="5">
        <f>VLOOKUP(B116,[3]AGS!$C:$J,8,FALSE)</f>
        <v>0.2</v>
      </c>
      <c r="F116" s="5">
        <f>VLOOKUP(B116,[4]FIBRES!$C:$J,8,FALSE)</f>
        <v>2.6</v>
      </c>
    </row>
    <row r="117" spans="1:6" x14ac:dyDescent="0.25">
      <c r="A117" s="2" t="s">
        <v>109</v>
      </c>
      <c r="B117" s="2" t="s">
        <v>123</v>
      </c>
      <c r="C117" s="5">
        <f>VLOOKUP(B117,[1]SEL!$C:$J,8,FALSE)</f>
        <v>0.8</v>
      </c>
      <c r="D117" s="5">
        <f>VLOOKUP(B117,[2]SUCRES!$C:$J,8,FALSE)</f>
        <v>16</v>
      </c>
      <c r="E117" s="5">
        <f>VLOOKUP(B117,[3]AGS!$C:$J,8,FALSE)</f>
        <v>0.3</v>
      </c>
      <c r="F117" s="5">
        <f>VLOOKUP(B117,[4]FIBRES!$C:$J,8,FALSE)</f>
        <v>5.0999999999999996</v>
      </c>
    </row>
    <row r="118" spans="1:6" x14ac:dyDescent="0.25">
      <c r="A118" s="2" t="s">
        <v>109</v>
      </c>
      <c r="B118" s="2" t="s">
        <v>124</v>
      </c>
      <c r="C118" s="5">
        <f>VLOOKUP(B118,[1]SEL!$C:$J,8,FALSE)</f>
        <v>1.6</v>
      </c>
      <c r="D118" s="5">
        <f>VLOOKUP(B118,[2]SUCRES!$C:$J,8,FALSE)</f>
        <v>13</v>
      </c>
      <c r="E118" s="5">
        <f>VLOOKUP(B118,[3]AGS!$C:$J,8,FALSE)</f>
        <v>0.3</v>
      </c>
      <c r="F118" s="5">
        <f>VLOOKUP(B118,[4]FIBRES!$C:$J,8,FALSE)</f>
        <v>3.3</v>
      </c>
    </row>
    <row r="119" spans="1:6" x14ac:dyDescent="0.25">
      <c r="A119" s="2" t="s">
        <v>109</v>
      </c>
      <c r="B119" s="2" t="s">
        <v>125</v>
      </c>
      <c r="C119" s="5">
        <f>VLOOKUP(B119,[1]SEL!$C:$J,8,FALSE)</f>
        <v>1.4</v>
      </c>
      <c r="D119" s="5">
        <f>VLOOKUP(B119,[2]SUCRES!$C:$J,8,FALSE)</f>
        <v>1.9</v>
      </c>
      <c r="E119" s="5">
        <f>VLOOKUP(B119,[3]AGS!$C:$J,8,FALSE)</f>
        <v>0.4</v>
      </c>
      <c r="F119" s="5">
        <f>VLOOKUP(B119,[4]FIBRES!$C:$J,8,FALSE)</f>
        <v>6.3</v>
      </c>
    </row>
    <row r="120" spans="1:6" x14ac:dyDescent="0.25">
      <c r="A120" s="2" t="s">
        <v>126</v>
      </c>
      <c r="B120" s="2" t="s">
        <v>127</v>
      </c>
      <c r="C120" s="5">
        <f>VLOOKUP(B120,[1]SEL!$C:$J,8,FALSE)</f>
        <v>2.2000000000000002</v>
      </c>
      <c r="D120" s="5">
        <f>VLOOKUP(B120,[2]SUCRES!$C:$J,8,FALSE)</f>
        <v>0.3</v>
      </c>
      <c r="E120" s="5">
        <f>VLOOKUP(B120,[3]AGS!$C:$J,8,FALSE)</f>
        <v>8.8000000000000007</v>
      </c>
      <c r="F120" s="5">
        <f>VLOOKUP(B120,[4]FIBRES!$C:$J,8,FALSE)</f>
        <v>0.3</v>
      </c>
    </row>
    <row r="121" spans="1:6" x14ac:dyDescent="0.25">
      <c r="A121" s="2" t="s">
        <v>126</v>
      </c>
      <c r="B121" s="2" t="s">
        <v>128</v>
      </c>
      <c r="C121" s="5">
        <f>VLOOKUP(B121,[1]SEL!$C:$J,8,FALSE)</f>
        <v>4.5999999999999996</v>
      </c>
      <c r="D121" s="5">
        <f>VLOOKUP(B121,[2]SUCRES!$C:$J,8,FALSE)</f>
        <v>1.5</v>
      </c>
      <c r="E121" s="5">
        <f>VLOOKUP(B121,[3]AGS!$C:$J,8,FALSE)</f>
        <v>8.6999999999999993</v>
      </c>
      <c r="F121" s="5">
        <f>VLOOKUP(B121,[4]FIBRES!$C:$J,8,FALSE)</f>
        <v>0.3</v>
      </c>
    </row>
    <row r="122" spans="1:6" x14ac:dyDescent="0.25">
      <c r="A122" s="2" t="s">
        <v>126</v>
      </c>
      <c r="B122" s="2" t="s">
        <v>129</v>
      </c>
      <c r="C122" s="5">
        <f>VLOOKUP(B122,[1]SEL!$C:$J,8,FALSE)</f>
        <v>2.9</v>
      </c>
      <c r="D122" s="5">
        <f>VLOOKUP(B122,[2]SUCRES!$C:$J,8,FALSE)</f>
        <v>0.5</v>
      </c>
      <c r="E122" s="5">
        <f>VLOOKUP(B122,[3]AGS!$C:$J,8,FALSE)</f>
        <v>5.8</v>
      </c>
      <c r="F122" s="5">
        <f>VLOOKUP(B122,[4]FIBRES!$C:$J,8,FALSE)</f>
        <v>0.3</v>
      </c>
    </row>
    <row r="123" spans="1:6" x14ac:dyDescent="0.25">
      <c r="A123" s="2" t="s">
        <v>126</v>
      </c>
      <c r="B123" s="2" t="s">
        <v>130</v>
      </c>
      <c r="C123" s="5">
        <f>VLOOKUP(B123,[1]SEL!$C:$J,8,FALSE)</f>
        <v>1.6</v>
      </c>
      <c r="D123" s="5">
        <f>VLOOKUP(B123,[2]SUCRES!$C:$J,8,FALSE)</f>
        <v>2</v>
      </c>
      <c r="E123" s="5">
        <f>VLOOKUP(B123,[3]AGS!$C:$J,8,FALSE)</f>
        <v>10.5</v>
      </c>
      <c r="F123" s="5">
        <f>VLOOKUP(B123,[4]FIBRES!$C:$J,8,FALSE)</f>
        <v>0.3</v>
      </c>
    </row>
    <row r="124" spans="1:6" x14ac:dyDescent="0.25">
      <c r="A124" s="2" t="s">
        <v>126</v>
      </c>
      <c r="B124" s="2" t="s">
        <v>131</v>
      </c>
      <c r="C124" s="5">
        <f>VLOOKUP(B124,[1]SEL!$C:$J,8,FALSE)</f>
        <v>2</v>
      </c>
      <c r="D124" s="5">
        <f>VLOOKUP(B124,[2]SUCRES!$C:$J,8,FALSE)</f>
        <v>2</v>
      </c>
      <c r="E124" s="5">
        <f>VLOOKUP(B124,[3]AGS!$C:$J,8,FALSE)</f>
        <v>10</v>
      </c>
      <c r="F124" s="5">
        <f>VLOOKUP(B124,[4]FIBRES!$C:$J,8,FALSE)</f>
        <v>0.3</v>
      </c>
    </row>
    <row r="125" spans="1:6" x14ac:dyDescent="0.25">
      <c r="A125" s="2" t="s">
        <v>126</v>
      </c>
      <c r="B125" s="2" t="s">
        <v>132</v>
      </c>
      <c r="C125" s="5">
        <f>VLOOKUP(B125,[1]SEL!$C:$J,8,FALSE)</f>
        <v>4.7</v>
      </c>
      <c r="D125" s="5">
        <f>VLOOKUP(B125,[2]SUCRES!$C:$J,8,FALSE)</f>
        <v>3.3</v>
      </c>
      <c r="E125" s="5">
        <f>VLOOKUP(B125,[3]AGS!$C:$J,8,FALSE)</f>
        <v>14.1</v>
      </c>
      <c r="F125" s="5">
        <f>VLOOKUP(B125,[4]FIBRES!$C:$J,8,FALSE)</f>
        <v>1E-4</v>
      </c>
    </row>
    <row r="126" spans="1:6" x14ac:dyDescent="0.25">
      <c r="A126" s="2" t="s">
        <v>126</v>
      </c>
      <c r="B126" s="2" t="s">
        <v>133</v>
      </c>
      <c r="C126" s="5">
        <f>VLOOKUP(B126,[1]SEL!$C:$J,8,FALSE)</f>
        <v>3</v>
      </c>
      <c r="D126" s="5">
        <f>VLOOKUP(B126,[2]SUCRES!$C:$J,8,FALSE)</f>
        <v>0.8</v>
      </c>
      <c r="E126" s="5">
        <f>VLOOKUP(B126,[3]AGS!$C:$J,8,FALSE)</f>
        <v>6</v>
      </c>
      <c r="F126" s="5">
        <f>VLOOKUP(B126,[4]FIBRES!$C:$J,8,FALSE)</f>
        <v>0.1</v>
      </c>
    </row>
    <row r="127" spans="1:6" x14ac:dyDescent="0.25">
      <c r="A127" s="2" t="s">
        <v>126</v>
      </c>
      <c r="B127" s="2" t="s">
        <v>134</v>
      </c>
      <c r="C127" s="5">
        <f>VLOOKUP(B127,[1]SEL!$C:$J,8,FALSE)</f>
        <v>2.4</v>
      </c>
      <c r="D127" s="5">
        <f>VLOOKUP(B127,[2]SUCRES!$C:$J,8,FALSE)</f>
        <v>1.4</v>
      </c>
      <c r="E127" s="5">
        <f>VLOOKUP(B127,[3]AGS!$C:$J,8,FALSE)</f>
        <v>5</v>
      </c>
      <c r="F127" s="5">
        <f>VLOOKUP(B127,[4]FIBRES!$C:$J,8,FALSE)</f>
        <v>0.1</v>
      </c>
    </row>
    <row r="128" spans="1:6" x14ac:dyDescent="0.25">
      <c r="A128" s="2" t="s">
        <v>126</v>
      </c>
      <c r="B128" s="2" t="s">
        <v>135</v>
      </c>
      <c r="C128" s="5">
        <f>VLOOKUP(B128,[1]SEL!$C:$J,8,FALSE)</f>
        <v>1.4</v>
      </c>
      <c r="D128" s="5">
        <f>VLOOKUP(B128,[2]SUCRES!$C:$J,8,FALSE)</f>
        <v>3.6</v>
      </c>
      <c r="E128" s="5">
        <f>VLOOKUP(B128,[3]AGS!$C:$J,8,FALSE)</f>
        <v>8.5</v>
      </c>
      <c r="F128" s="5">
        <f>VLOOKUP(B128,[4]FIBRES!$C:$J,8,FALSE)</f>
        <v>0.5</v>
      </c>
    </row>
    <row r="129" spans="1:6" x14ac:dyDescent="0.25">
      <c r="A129" s="2" t="s">
        <v>126</v>
      </c>
      <c r="B129" s="2" t="s">
        <v>136</v>
      </c>
      <c r="C129" s="5">
        <f>VLOOKUP(B129,[1]SEL!$C:$J,8,FALSE)</f>
        <v>4.0999999999999996</v>
      </c>
      <c r="D129" s="5">
        <f>VLOOKUP(B129,[2]SUCRES!$C:$J,8,FALSE)</f>
        <v>3.5</v>
      </c>
      <c r="E129" s="5">
        <f>VLOOKUP(B129,[3]AGS!$C:$J,8,FALSE)</f>
        <v>15</v>
      </c>
      <c r="F129" s="5">
        <f>VLOOKUP(B129,[4]FIBRES!$C:$J,8,FALSE)</f>
        <v>0.3</v>
      </c>
    </row>
    <row r="130" spans="1:6" x14ac:dyDescent="0.25">
      <c r="A130" s="2" t="s">
        <v>126</v>
      </c>
      <c r="B130" s="2" t="s">
        <v>137</v>
      </c>
      <c r="C130" s="5">
        <f>VLOOKUP(B130,[1]SEL!$C:$J,8,FALSE)</f>
        <v>1.56</v>
      </c>
      <c r="D130" s="5">
        <f>VLOOKUP(B130,[2]SUCRES!$C:$J,8,FALSE)</f>
        <v>0.9</v>
      </c>
      <c r="E130" s="5">
        <f>VLOOKUP(B130,[3]AGS!$C:$J,8,FALSE)</f>
        <v>10.7</v>
      </c>
      <c r="F130" s="5">
        <f>VLOOKUP(B130,[4]FIBRES!$C:$J,8,FALSE)</f>
        <v>0.1</v>
      </c>
    </row>
    <row r="131" spans="1:6" x14ac:dyDescent="0.25">
      <c r="A131" s="2" t="s">
        <v>126</v>
      </c>
      <c r="B131" s="2" t="s">
        <v>138</v>
      </c>
      <c r="C131" s="5">
        <f>VLOOKUP(B131,[1]SEL!$C:$J,8,FALSE)</f>
        <v>4.5</v>
      </c>
      <c r="D131" s="5">
        <f>VLOOKUP(B131,[2]SUCRES!$C:$J,8,FALSE)</f>
        <v>0.5</v>
      </c>
      <c r="E131" s="5">
        <f>VLOOKUP(B131,[3]AGS!$C:$J,8,FALSE)</f>
        <v>10</v>
      </c>
      <c r="F131" s="5">
        <f>VLOOKUP(B131,[4]FIBRES!$C:$J,8,FALSE)</f>
        <v>0.3</v>
      </c>
    </row>
    <row r="132" spans="1:6" x14ac:dyDescent="0.25">
      <c r="A132" s="2" t="s">
        <v>126</v>
      </c>
      <c r="B132" s="2" t="s">
        <v>139</v>
      </c>
      <c r="C132" s="5">
        <f>VLOOKUP(B132,[1]SEL!$C:$J,8,FALSE)</f>
        <v>5.15</v>
      </c>
      <c r="D132" s="5">
        <f>VLOOKUP(B132,[2]SUCRES!$C:$J,8,FALSE)</f>
        <v>0.6</v>
      </c>
      <c r="E132" s="5">
        <f>VLOOKUP(B132,[3]AGS!$C:$J,8,FALSE)</f>
        <v>6.4</v>
      </c>
      <c r="F132" s="5">
        <f>VLOOKUP(B132,[4]FIBRES!$C:$J,8,FALSE)</f>
        <v>0.3</v>
      </c>
    </row>
    <row r="133" spans="1:6" x14ac:dyDescent="0.25">
      <c r="A133" s="2" t="s">
        <v>126</v>
      </c>
      <c r="B133" s="2" t="s">
        <v>140</v>
      </c>
      <c r="C133" s="5">
        <f>VLOOKUP(B133,[1]SEL!$C:$J,8,FALSE)</f>
        <v>2.2999999999999998</v>
      </c>
      <c r="D133" s="5">
        <f>VLOOKUP(B133,[2]SUCRES!$C:$J,8,FALSE)</f>
        <v>2</v>
      </c>
      <c r="E133" s="5">
        <f>VLOOKUP(B133,[3]AGS!$C:$J,8,FALSE)</f>
        <v>3.5</v>
      </c>
      <c r="F133" s="5">
        <f>VLOOKUP(B133,[4]FIBRES!$C:$J,8,FALSE)</f>
        <v>0.3</v>
      </c>
    </row>
    <row r="134" spans="1:6" x14ac:dyDescent="0.25">
      <c r="A134" s="2" t="s">
        <v>126</v>
      </c>
      <c r="B134" s="2" t="s">
        <v>141</v>
      </c>
      <c r="C134" s="5">
        <f>VLOOKUP(B134,[1]SEL!$C:$J,8,FALSE)</f>
        <v>1.9</v>
      </c>
      <c r="D134" s="5">
        <f>VLOOKUP(B134,[2]SUCRES!$C:$J,8,FALSE)</f>
        <v>0.7</v>
      </c>
      <c r="E134" s="5">
        <f>VLOOKUP(B134,[3]AGS!$C:$J,8,FALSE)</f>
        <v>2.8</v>
      </c>
      <c r="F134" s="5">
        <f>VLOOKUP(B134,[4]FIBRES!$C:$J,8,FALSE)</f>
        <v>0.3</v>
      </c>
    </row>
    <row r="135" spans="1:6" x14ac:dyDescent="0.25">
      <c r="A135" s="2" t="s">
        <v>126</v>
      </c>
      <c r="B135" s="2" t="s">
        <v>142</v>
      </c>
      <c r="C135" s="5">
        <f>VLOOKUP(B135,[1]SEL!$C:$J,8,FALSE)</f>
        <v>1.4</v>
      </c>
      <c r="D135" s="5">
        <f>VLOOKUP(B135,[2]SUCRES!$C:$J,8,FALSE)</f>
        <v>0.7</v>
      </c>
      <c r="E135" s="5">
        <f>VLOOKUP(B135,[3]AGS!$C:$J,8,FALSE)</f>
        <v>2.1</v>
      </c>
      <c r="F135" s="5">
        <f>VLOOKUP(B135,[4]FIBRES!$C:$J,8,FALSE)</f>
        <v>0.3</v>
      </c>
    </row>
    <row r="136" spans="1:6" x14ac:dyDescent="0.25">
      <c r="A136" s="2" t="s">
        <v>126</v>
      </c>
      <c r="B136" s="2" t="s">
        <v>143</v>
      </c>
      <c r="C136" s="5">
        <f>VLOOKUP(B136,[1]SEL!$C:$J,8,FALSE)</f>
        <v>1.4</v>
      </c>
      <c r="D136" s="5">
        <f>VLOOKUP(B136,[2]SUCRES!$C:$J,8,FALSE)</f>
        <v>1.9</v>
      </c>
      <c r="E136" s="5">
        <f>VLOOKUP(B136,[3]AGS!$C:$J,8,FALSE)</f>
        <v>2.2000000000000002</v>
      </c>
      <c r="F136" s="5">
        <f>VLOOKUP(B136,[4]FIBRES!$C:$J,8,FALSE)</f>
        <v>0.3</v>
      </c>
    </row>
    <row r="137" spans="1:6" x14ac:dyDescent="0.25">
      <c r="A137" s="2" t="s">
        <v>126</v>
      </c>
      <c r="B137" s="2" t="s">
        <v>144</v>
      </c>
      <c r="C137" s="5">
        <f>VLOOKUP(B137,[1]SEL!$C:$J,8,FALSE)</f>
        <v>2.5</v>
      </c>
      <c r="D137" s="5">
        <f>VLOOKUP(B137,[2]SUCRES!$C:$J,8,FALSE)</f>
        <v>2.2000000000000002</v>
      </c>
      <c r="E137" s="5">
        <f>VLOOKUP(B137,[3]AGS!$C:$J,8,FALSE)</f>
        <v>3.3</v>
      </c>
      <c r="F137" s="5">
        <f>VLOOKUP(B137,[4]FIBRES!$C:$J,8,FALSE)</f>
        <v>0.3</v>
      </c>
    </row>
    <row r="138" spans="1:6" x14ac:dyDescent="0.25">
      <c r="A138" s="2" t="s">
        <v>126</v>
      </c>
      <c r="B138" s="2" t="s">
        <v>145</v>
      </c>
      <c r="C138" s="5">
        <f>VLOOKUP(B138,[1]SEL!$C:$J,8,FALSE)</f>
        <v>1.8</v>
      </c>
      <c r="D138" s="5">
        <f>VLOOKUP(B138,[2]SUCRES!$C:$J,8,FALSE)</f>
        <v>1</v>
      </c>
      <c r="E138" s="5">
        <f>VLOOKUP(B138,[3]AGS!$C:$J,8,FALSE)</f>
        <v>1</v>
      </c>
      <c r="F138" s="5">
        <f>VLOOKUP(B138,[4]FIBRES!$C:$J,8,FALSE)</f>
        <v>0.3</v>
      </c>
    </row>
    <row r="139" spans="1:6" x14ac:dyDescent="0.25">
      <c r="A139" s="2" t="s">
        <v>126</v>
      </c>
      <c r="B139" s="2" t="s">
        <v>146</v>
      </c>
      <c r="C139" s="5">
        <f>VLOOKUP(B139,[1]SEL!$C:$J,8,FALSE)</f>
        <v>1.38</v>
      </c>
      <c r="D139" s="5">
        <f>VLOOKUP(B139,[2]SUCRES!$C:$J,8,FALSE)</f>
        <v>0.9</v>
      </c>
      <c r="E139" s="5">
        <f>VLOOKUP(B139,[3]AGS!$C:$J,8,FALSE)</f>
        <v>0.5</v>
      </c>
      <c r="F139" s="5">
        <f>VLOOKUP(B139,[4]FIBRES!$C:$J,8,FALSE)</f>
        <v>0.3</v>
      </c>
    </row>
    <row r="140" spans="1:6" x14ac:dyDescent="0.25">
      <c r="A140" s="2" t="s">
        <v>126</v>
      </c>
      <c r="B140" s="2" t="s">
        <v>147</v>
      </c>
      <c r="C140" s="5">
        <f>VLOOKUP(B140,[1]SEL!$C:$J,8,FALSE)</f>
        <v>1.4</v>
      </c>
      <c r="D140" s="5">
        <f>VLOOKUP(B140,[2]SUCRES!$C:$J,8,FALSE)</f>
        <v>2</v>
      </c>
      <c r="E140" s="5">
        <f>VLOOKUP(B140,[3]AGS!$C:$J,8,FALSE)</f>
        <v>2</v>
      </c>
      <c r="F140" s="5">
        <f>VLOOKUP(B140,[4]FIBRES!$C:$J,8,FALSE)</f>
        <v>0.3</v>
      </c>
    </row>
    <row r="141" spans="1:6" x14ac:dyDescent="0.25">
      <c r="A141" s="2" t="s">
        <v>126</v>
      </c>
      <c r="B141" s="2" t="s">
        <v>148</v>
      </c>
      <c r="C141" s="5">
        <f>VLOOKUP(B141,[1]SEL!$C:$J,8,FALSE)</f>
        <v>3.1</v>
      </c>
      <c r="D141" s="5">
        <f>VLOOKUP(B141,[2]SUCRES!$C:$J,8,FALSE)</f>
        <v>1.2</v>
      </c>
      <c r="E141" s="5">
        <f>VLOOKUP(B141,[3]AGS!$C:$J,8,FALSE)</f>
        <v>4.7</v>
      </c>
      <c r="F141" s="5">
        <f>VLOOKUP(B141,[4]FIBRES!$C:$J,8,FALSE)</f>
        <v>0.4</v>
      </c>
    </row>
    <row r="142" spans="1:6" x14ac:dyDescent="0.25">
      <c r="A142" s="2" t="s">
        <v>126</v>
      </c>
      <c r="B142" s="2" t="s">
        <v>149</v>
      </c>
      <c r="C142" s="5">
        <f>VLOOKUP(B142,[1]SEL!$C:$J,8,FALSE)</f>
        <v>3</v>
      </c>
      <c r="D142" s="5">
        <f>VLOOKUP(B142,[2]SUCRES!$C:$J,8,FALSE)</f>
        <v>1.2</v>
      </c>
      <c r="E142" s="5">
        <f>VLOOKUP(B142,[3]AGS!$C:$J,8,FALSE)</f>
        <v>9.1999999999999993</v>
      </c>
      <c r="F142" s="5">
        <f>VLOOKUP(B142,[4]FIBRES!$C:$J,8,FALSE)</f>
        <v>0.3</v>
      </c>
    </row>
    <row r="143" spans="1:6" x14ac:dyDescent="0.25">
      <c r="A143" s="2" t="s">
        <v>126</v>
      </c>
      <c r="B143" s="2" t="s">
        <v>150</v>
      </c>
      <c r="C143" s="5">
        <f>VLOOKUP(B143,[1]SEL!$C:$J,8,FALSE)</f>
        <v>1.8</v>
      </c>
      <c r="D143" s="5">
        <f>VLOOKUP(B143,[2]SUCRES!$C:$J,8,FALSE)</f>
        <v>0.6</v>
      </c>
      <c r="E143" s="5">
        <f>VLOOKUP(B143,[3]AGS!$C:$J,8,FALSE)</f>
        <v>7.9</v>
      </c>
      <c r="F143" s="5">
        <f>VLOOKUP(B143,[4]FIBRES!$C:$J,8,FALSE)</f>
        <v>0.3</v>
      </c>
    </row>
    <row r="144" spans="1:6" x14ac:dyDescent="0.25">
      <c r="A144" s="2" t="s">
        <v>126</v>
      </c>
      <c r="B144" s="2" t="s">
        <v>151</v>
      </c>
      <c r="C144" s="5">
        <f>VLOOKUP(B144,[1]SEL!$C:$J,8,FALSE)</f>
        <v>3.6</v>
      </c>
      <c r="D144" s="5">
        <f>VLOOKUP(B144,[2]SUCRES!$C:$J,8,FALSE)</f>
        <v>0.7</v>
      </c>
      <c r="E144" s="5">
        <f>VLOOKUP(B144,[3]AGS!$C:$J,8,FALSE)</f>
        <v>12</v>
      </c>
      <c r="F144" s="5">
        <f>VLOOKUP(B144,[4]FIBRES!$C:$J,8,FALSE)</f>
        <v>0.1</v>
      </c>
    </row>
    <row r="145" spans="1:6" x14ac:dyDescent="0.25">
      <c r="A145" s="2" t="s">
        <v>126</v>
      </c>
      <c r="B145" s="2" t="s">
        <v>152</v>
      </c>
      <c r="C145" s="5">
        <f>VLOOKUP(B145,[1]SEL!$C:$J,8,FALSE)</f>
        <v>1.5</v>
      </c>
      <c r="D145" s="5">
        <f>VLOOKUP(B145,[2]SUCRES!$C:$J,8,FALSE)</f>
        <v>2.4</v>
      </c>
      <c r="E145" s="5">
        <f>VLOOKUP(B145,[3]AGS!$C:$J,8,FALSE)</f>
        <v>15</v>
      </c>
      <c r="F145" s="5">
        <f>VLOOKUP(B145,[4]FIBRES!$C:$J,8,FALSE)</f>
        <v>0.3</v>
      </c>
    </row>
    <row r="146" spans="1:6" x14ac:dyDescent="0.25">
      <c r="A146" s="2" t="s">
        <v>126</v>
      </c>
      <c r="B146" s="2" t="s">
        <v>153</v>
      </c>
      <c r="C146" s="5">
        <f>VLOOKUP(B146,[1]SEL!$C:$J,8,FALSE)</f>
        <v>1.6</v>
      </c>
      <c r="D146" s="5">
        <f>VLOOKUP(B146,[2]SUCRES!$C:$J,8,FALSE)</f>
        <v>2.2000000000000002</v>
      </c>
      <c r="E146" s="5">
        <f>VLOOKUP(B146,[3]AGS!$C:$J,8,FALSE)</f>
        <v>10</v>
      </c>
      <c r="F146" s="5">
        <f>VLOOKUP(B146,[4]FIBRES!$C:$J,8,FALSE)</f>
        <v>0.3</v>
      </c>
    </row>
    <row r="147" spans="1:6" x14ac:dyDescent="0.25">
      <c r="A147" s="2" t="s">
        <v>126</v>
      </c>
      <c r="B147" s="2" t="s">
        <v>154</v>
      </c>
      <c r="C147" s="5">
        <f>VLOOKUP(B147,[1]SEL!$C:$J,8,FALSE)</f>
        <v>1.5</v>
      </c>
      <c r="D147" s="5">
        <f>VLOOKUP(B147,[2]SUCRES!$C:$J,8,FALSE)</f>
        <v>1.8</v>
      </c>
      <c r="E147" s="5">
        <f>VLOOKUP(B147,[3]AGS!$C:$J,8,FALSE)</f>
        <v>12</v>
      </c>
      <c r="F147" s="5">
        <f>VLOOKUP(B147,[4]FIBRES!$C:$J,8,FALSE)</f>
        <v>0.3</v>
      </c>
    </row>
    <row r="148" spans="1:6" x14ac:dyDescent="0.25">
      <c r="A148" s="2" t="s">
        <v>126</v>
      </c>
      <c r="B148" s="2" t="s">
        <v>155</v>
      </c>
      <c r="C148" s="5">
        <f>VLOOKUP(B148,[1]SEL!$C:$J,8,FALSE)</f>
        <v>1.7</v>
      </c>
      <c r="D148" s="5">
        <f>VLOOKUP(B148,[2]SUCRES!$C:$J,8,FALSE)</f>
        <v>2.4</v>
      </c>
      <c r="E148" s="5">
        <f>VLOOKUP(B148,[3]AGS!$C:$J,8,FALSE)</f>
        <v>2.6</v>
      </c>
      <c r="F148" s="5">
        <f>VLOOKUP(B148,[4]FIBRES!$C:$J,8,FALSE)</f>
        <v>1.7</v>
      </c>
    </row>
    <row r="149" spans="1:6" x14ac:dyDescent="0.25">
      <c r="A149" s="2" t="s">
        <v>126</v>
      </c>
      <c r="B149" s="2" t="s">
        <v>156</v>
      </c>
      <c r="C149" s="5">
        <f>VLOOKUP(B149,[1]SEL!$C:$J,8,FALSE)</f>
        <v>1.2</v>
      </c>
      <c r="D149" s="5">
        <f>VLOOKUP(B149,[2]SUCRES!$C:$J,8,FALSE)</f>
        <v>0.8</v>
      </c>
      <c r="E149" s="5">
        <f>VLOOKUP(B149,[3]AGS!$C:$J,8,FALSE)</f>
        <v>15</v>
      </c>
      <c r="F149" s="5">
        <f>VLOOKUP(B149,[4]FIBRES!$C:$J,8,FALSE)</f>
        <v>0.3</v>
      </c>
    </row>
    <row r="150" spans="1:6" x14ac:dyDescent="0.25">
      <c r="A150" s="2" t="s">
        <v>126</v>
      </c>
      <c r="B150" s="2" t="s">
        <v>157</v>
      </c>
      <c r="C150" s="5">
        <f>VLOOKUP(B150,[1]SEL!$C:$J,8,FALSE)</f>
        <v>1.4</v>
      </c>
      <c r="D150" s="5">
        <f>VLOOKUP(B150,[2]SUCRES!$C:$J,8,FALSE)</f>
        <v>0.5</v>
      </c>
      <c r="E150" s="5">
        <f>VLOOKUP(B150,[3]AGS!$C:$J,8,FALSE)</f>
        <v>12</v>
      </c>
      <c r="F150" s="5">
        <f>VLOOKUP(B150,[4]FIBRES!$C:$J,8,FALSE)</f>
        <v>0.3</v>
      </c>
    </row>
    <row r="151" spans="1:6" x14ac:dyDescent="0.25">
      <c r="A151" s="2" t="s">
        <v>126</v>
      </c>
      <c r="B151" s="2" t="s">
        <v>158</v>
      </c>
      <c r="C151" s="5">
        <f>VLOOKUP(B151,[1]SEL!$C:$J,8,FALSE)</f>
        <v>4</v>
      </c>
      <c r="D151" s="5">
        <f>VLOOKUP(B151,[2]SUCRES!$C:$J,8,FALSE)</f>
        <v>2.2999999999999998</v>
      </c>
      <c r="E151" s="5">
        <f>VLOOKUP(B151,[3]AGS!$C:$J,8,FALSE)</f>
        <v>15</v>
      </c>
      <c r="F151" s="5">
        <f>VLOOKUP(B151,[4]FIBRES!$C:$J,8,FALSE)</f>
        <v>0.3</v>
      </c>
    </row>
    <row r="152" spans="1:6" x14ac:dyDescent="0.25">
      <c r="A152" s="2" t="s">
        <v>126</v>
      </c>
      <c r="B152" s="2" t="s">
        <v>159</v>
      </c>
      <c r="C152" s="5">
        <f>VLOOKUP(B152,[1]SEL!$C:$J,8,FALSE)</f>
        <v>2</v>
      </c>
      <c r="D152" s="5">
        <f>VLOOKUP(B152,[2]SUCRES!$C:$J,8,FALSE)</f>
        <v>2.1</v>
      </c>
      <c r="E152" s="5">
        <f>VLOOKUP(B152,[3]AGS!$C:$J,8,FALSE)</f>
        <v>8.8000000000000007</v>
      </c>
      <c r="F152" s="5">
        <f>VLOOKUP(B152,[4]FIBRES!$C:$J,8,FALSE)</f>
        <v>0.3</v>
      </c>
    </row>
    <row r="153" spans="1:6" x14ac:dyDescent="0.25">
      <c r="A153" s="2" t="s">
        <v>126</v>
      </c>
      <c r="B153" s="2" t="s">
        <v>160</v>
      </c>
      <c r="C153" s="5">
        <f>VLOOKUP(B153,[1]SEL!$C:$J,8,FALSE)</f>
        <v>1.5</v>
      </c>
      <c r="D153" s="5">
        <f>VLOOKUP(B153,[2]SUCRES!$C:$J,8,FALSE)</f>
        <v>1.7</v>
      </c>
      <c r="E153" s="5">
        <f>VLOOKUP(B153,[3]AGS!$C:$J,8,FALSE)</f>
        <v>9</v>
      </c>
      <c r="F153" s="5">
        <f>VLOOKUP(B153,[4]FIBRES!$C:$J,8,FALSE)</f>
        <v>0.6</v>
      </c>
    </row>
    <row r="154" spans="1:6" x14ac:dyDescent="0.25">
      <c r="A154" s="2" t="s">
        <v>126</v>
      </c>
      <c r="B154" s="2" t="s">
        <v>161</v>
      </c>
      <c r="C154" s="5">
        <f>VLOOKUP(B154,[1]SEL!$C:$J,8,FALSE)</f>
        <v>2.25</v>
      </c>
      <c r="D154" s="5">
        <f>VLOOKUP(B154,[2]SUCRES!$C:$J,8,FALSE)</f>
        <v>1.4</v>
      </c>
      <c r="E154" s="5">
        <f>VLOOKUP(B154,[3]AGS!$C:$J,8,FALSE)</f>
        <v>8.8000000000000007</v>
      </c>
      <c r="F154" s="5">
        <f>VLOOKUP(B154,[4]FIBRES!$C:$J,8,FALSE)</f>
        <v>0.3</v>
      </c>
    </row>
    <row r="155" spans="1:6" x14ac:dyDescent="0.25">
      <c r="A155" s="2" t="s">
        <v>126</v>
      </c>
      <c r="B155" s="2" t="s">
        <v>162</v>
      </c>
      <c r="C155" s="5">
        <f>VLOOKUP(B155,[1]SEL!$C:$J,8,FALSE)</f>
        <v>4.5999999999999996</v>
      </c>
      <c r="D155" s="5">
        <f>VLOOKUP(B155,[2]SUCRES!$C:$J,8,FALSE)</f>
        <v>2.5</v>
      </c>
      <c r="E155" s="5">
        <f>VLOOKUP(B155,[3]AGS!$C:$J,8,FALSE)</f>
        <v>13.2</v>
      </c>
      <c r="F155" s="5">
        <f>VLOOKUP(B155,[4]FIBRES!$C:$J,8,FALSE)</f>
        <v>0.3</v>
      </c>
    </row>
    <row r="156" spans="1:6" x14ac:dyDescent="0.25">
      <c r="A156" s="2" t="s">
        <v>126</v>
      </c>
      <c r="B156" s="2" t="s">
        <v>163</v>
      </c>
      <c r="C156" s="5">
        <f>VLOOKUP(B156,[1]SEL!$C:$J,8,FALSE)</f>
        <v>4.9000000000000004</v>
      </c>
      <c r="D156" s="5">
        <f>VLOOKUP(B156,[2]SUCRES!$C:$J,8,FALSE)</f>
        <v>2.5</v>
      </c>
      <c r="E156" s="5">
        <f>VLOOKUP(B156,[3]AGS!$C:$J,8,FALSE)</f>
        <v>6.6</v>
      </c>
      <c r="F156" s="5">
        <f>VLOOKUP(B156,[4]FIBRES!$C:$J,8,FALSE)</f>
        <v>0.3</v>
      </c>
    </row>
    <row r="157" spans="1:6" x14ac:dyDescent="0.25">
      <c r="A157" s="2" t="s">
        <v>126</v>
      </c>
      <c r="B157" s="2" t="s">
        <v>164</v>
      </c>
      <c r="C157" s="5">
        <f>VLOOKUP(B157,[1]SEL!$C:$J,8,FALSE)</f>
        <v>4.3</v>
      </c>
      <c r="D157" s="5">
        <f>VLOOKUP(B157,[2]SUCRES!$C:$J,8,FALSE)</f>
        <v>2.7</v>
      </c>
      <c r="E157" s="5">
        <f>VLOOKUP(B157,[3]AGS!$C:$J,8,FALSE)</f>
        <v>3.8</v>
      </c>
      <c r="F157" s="5">
        <f>VLOOKUP(B157,[4]FIBRES!$C:$J,8,FALSE)</f>
        <v>0.3</v>
      </c>
    </row>
    <row r="158" spans="1:6" x14ac:dyDescent="0.25">
      <c r="A158" s="2" t="s">
        <v>126</v>
      </c>
      <c r="B158" s="2" t="s">
        <v>165</v>
      </c>
      <c r="C158" s="5">
        <f>VLOOKUP(B158,[1]SEL!$C:$J,8,FALSE)</f>
        <v>4.0999999999999996</v>
      </c>
      <c r="D158" s="5">
        <f>VLOOKUP(B158,[2]SUCRES!$C:$J,8,FALSE)</f>
        <v>3.1</v>
      </c>
      <c r="E158" s="5">
        <f>VLOOKUP(B158,[3]AGS!$C:$J,8,FALSE)</f>
        <v>6.6</v>
      </c>
      <c r="F158" s="5">
        <f>VLOOKUP(B158,[4]FIBRES!$C:$J,8,FALSE)</f>
        <v>0</v>
      </c>
    </row>
    <row r="159" spans="1:6" x14ac:dyDescent="0.25">
      <c r="A159" s="2" t="s">
        <v>166</v>
      </c>
      <c r="B159" s="2" t="s">
        <v>167</v>
      </c>
      <c r="C159" s="5">
        <f>VLOOKUP(B159,[1]SEL!$C:$J,8,FALSE)</f>
        <v>0.09</v>
      </c>
      <c r="D159" s="5">
        <f>VLOOKUP(B159,[2]SUCRES!$C:$J,8,FALSE)</f>
        <v>44.5</v>
      </c>
      <c r="E159" s="5">
        <f>VLOOKUP(B159,[3]AGS!$C:$J,8,FALSE)</f>
        <v>18</v>
      </c>
      <c r="F159" s="5">
        <f>VLOOKUP(B159,[4]FIBRES!$C:$J,8,FALSE)</f>
        <v>4.8</v>
      </c>
    </row>
    <row r="160" spans="1:6" x14ac:dyDescent="0.25">
      <c r="A160" s="2" t="s">
        <v>166</v>
      </c>
      <c r="B160" s="2" t="s">
        <v>168</v>
      </c>
      <c r="C160" s="5">
        <f>VLOOKUP(B160,[1]SEL!$C:$J,8,FALSE)</f>
        <v>0.62</v>
      </c>
      <c r="D160" s="5">
        <f>VLOOKUP(B160,[2]SUCRES!$C:$J,8,FALSE)</f>
        <v>53</v>
      </c>
      <c r="E160" s="5">
        <f>VLOOKUP(B160,[3]AGS!$C:$J,8,FALSE)</f>
        <v>21</v>
      </c>
      <c r="F160" s="5">
        <f>VLOOKUP(B160,[4]FIBRES!$C:$J,8,FALSE)</f>
        <v>0.8</v>
      </c>
    </row>
    <row r="161" spans="1:6" x14ac:dyDescent="0.25">
      <c r="A161" s="2" t="s">
        <v>166</v>
      </c>
      <c r="B161" s="2" t="s">
        <v>169</v>
      </c>
      <c r="C161" s="5">
        <f>VLOOKUP(B161,[1]SEL!$C:$J,8,FALSE)</f>
        <v>0.43</v>
      </c>
      <c r="D161" s="5">
        <f>VLOOKUP(B161,[2]SUCRES!$C:$J,8,FALSE)</f>
        <v>50.5</v>
      </c>
      <c r="E161" s="5">
        <f>VLOOKUP(B161,[3]AGS!$C:$J,8,FALSE)</f>
        <v>17.5</v>
      </c>
      <c r="F161" s="5">
        <f>VLOOKUP(B161,[4]FIBRES!$C:$J,8,FALSE)</f>
        <v>1.9</v>
      </c>
    </row>
    <row r="162" spans="1:6" x14ac:dyDescent="0.25">
      <c r="A162" s="2" t="s">
        <v>166</v>
      </c>
      <c r="B162" s="2" t="s">
        <v>170</v>
      </c>
      <c r="C162" s="5">
        <f>VLOOKUP(B162,[1]SEL!$C:$J,8,FALSE)</f>
        <v>0.22</v>
      </c>
      <c r="D162" s="5">
        <f>VLOOKUP(B162,[2]SUCRES!$C:$J,8,FALSE)</f>
        <v>19.3</v>
      </c>
      <c r="E162" s="5">
        <f>VLOOKUP(B162,[3]AGS!$C:$J,8,FALSE)</f>
        <v>23.6</v>
      </c>
      <c r="F162" s="5">
        <f>VLOOKUP(B162,[4]FIBRES!$C:$J,8,FALSE)</f>
        <v>6.3</v>
      </c>
    </row>
    <row r="163" spans="1:6" x14ac:dyDescent="0.25">
      <c r="A163" s="2" t="s">
        <v>166</v>
      </c>
      <c r="B163" s="2" t="s">
        <v>171</v>
      </c>
      <c r="C163" s="5">
        <f>VLOOKUP(B163,[1]SEL!$C:$J,8,FALSE)</f>
        <v>0.22</v>
      </c>
      <c r="D163" s="5">
        <f>VLOOKUP(B163,[2]SUCRES!$C:$J,8,FALSE)</f>
        <v>50</v>
      </c>
      <c r="E163" s="5">
        <f>VLOOKUP(B163,[3]AGS!$C:$J,8,FALSE)</f>
        <v>20.2</v>
      </c>
      <c r="F163" s="5">
        <f>VLOOKUP(B163,[4]FIBRES!$C:$J,8,FALSE)</f>
        <v>3.4</v>
      </c>
    </row>
    <row r="164" spans="1:6" x14ac:dyDescent="0.25">
      <c r="A164" s="2" t="s">
        <v>166</v>
      </c>
      <c r="B164" s="2" t="s">
        <v>172</v>
      </c>
      <c r="C164" s="5">
        <f>VLOOKUP(B164,[1]SEL!$C:$J,8,FALSE)</f>
        <v>0.31</v>
      </c>
      <c r="D164" s="5">
        <f>VLOOKUP(B164,[2]SUCRES!$C:$J,8,FALSE)</f>
        <v>56.8</v>
      </c>
      <c r="E164" s="5">
        <f>VLOOKUP(B164,[3]AGS!$C:$J,8,FALSE)</f>
        <v>19.7</v>
      </c>
      <c r="F164" s="5">
        <f>VLOOKUP(B164,[4]FIBRES!$C:$J,8,FALSE)</f>
        <v>1.9</v>
      </c>
    </row>
    <row r="165" spans="1:6" x14ac:dyDescent="0.25">
      <c r="A165" s="2" t="s">
        <v>166</v>
      </c>
      <c r="B165" s="2" t="s">
        <v>173</v>
      </c>
      <c r="C165" s="5">
        <f>VLOOKUP(B165,[1]SEL!$C:$J,8,FALSE)</f>
        <v>0.55000000000000004</v>
      </c>
      <c r="D165" s="5">
        <f>VLOOKUP(B165,[2]SUCRES!$C:$J,8,FALSE)</f>
        <v>48.8</v>
      </c>
      <c r="E165" s="5">
        <f>VLOOKUP(B165,[3]AGS!$C:$J,8,FALSE)</f>
        <v>16.7</v>
      </c>
      <c r="F165" s="5">
        <f>VLOOKUP(B165,[4]FIBRES!$C:$J,8,FALSE)</f>
        <v>2.2000000000000002</v>
      </c>
    </row>
    <row r="166" spans="1:6" x14ac:dyDescent="0.25">
      <c r="A166" s="2" t="s">
        <v>166</v>
      </c>
      <c r="B166" s="2" t="s">
        <v>174</v>
      </c>
      <c r="C166" s="5">
        <f>VLOOKUP(B166,[1]SEL!$C:$J,8,FALSE)</f>
        <v>0.38</v>
      </c>
      <c r="D166" s="5">
        <f>VLOOKUP(B166,[2]SUCRES!$C:$J,8,FALSE)</f>
        <v>50.1</v>
      </c>
      <c r="E166" s="5">
        <f>VLOOKUP(B166,[3]AGS!$C:$J,8,FALSE)</f>
        <v>19</v>
      </c>
      <c r="F166" s="5">
        <f>VLOOKUP(B166,[4]FIBRES!$C:$J,8,FALSE)</f>
        <v>1</v>
      </c>
    </row>
    <row r="167" spans="1:6" x14ac:dyDescent="0.25">
      <c r="A167" s="2" t="s">
        <v>166</v>
      </c>
      <c r="B167" s="2" t="s">
        <v>175</v>
      </c>
      <c r="C167" s="5">
        <f>VLOOKUP(B167,[1]SEL!$C:$J,8,FALSE)</f>
        <v>0.28999999999999998</v>
      </c>
      <c r="D167" s="5">
        <f>VLOOKUP(B167,[2]SUCRES!$C:$J,8,FALSE)</f>
        <v>53</v>
      </c>
      <c r="E167" s="5">
        <f>VLOOKUP(B167,[3]AGS!$C:$J,8,FALSE)</f>
        <v>21</v>
      </c>
      <c r="F167" s="5">
        <f>VLOOKUP(B167,[4]FIBRES!$C:$J,8,FALSE)</f>
        <v>2.1</v>
      </c>
    </row>
    <row r="168" spans="1:6" x14ac:dyDescent="0.25">
      <c r="A168" s="2" t="s">
        <v>166</v>
      </c>
      <c r="B168" s="2" t="s">
        <v>176</v>
      </c>
      <c r="C168" s="5">
        <f>VLOOKUP(B168,[1]SEL!$C:$J,8,FALSE)</f>
        <v>0.5</v>
      </c>
      <c r="D168" s="5">
        <f>VLOOKUP(B168,[2]SUCRES!$C:$J,8,FALSE)</f>
        <v>47.5</v>
      </c>
      <c r="E168" s="5">
        <f>VLOOKUP(B168,[3]AGS!$C:$J,8,FALSE)</f>
        <v>18</v>
      </c>
      <c r="F168" s="5">
        <f>VLOOKUP(B168,[4]FIBRES!$C:$J,8,FALSE)</f>
        <v>2.5</v>
      </c>
    </row>
    <row r="169" spans="1:6" x14ac:dyDescent="0.25">
      <c r="A169" s="2" t="s">
        <v>166</v>
      </c>
      <c r="B169" s="2" t="s">
        <v>177</v>
      </c>
      <c r="C169" s="5">
        <f>VLOOKUP(B169,[1]SEL!$C:$J,8,FALSE)</f>
        <v>0.2</v>
      </c>
      <c r="D169" s="5">
        <f>VLOOKUP(B169,[2]SUCRES!$C:$J,8,FALSE)</f>
        <v>51.3</v>
      </c>
      <c r="E169" s="5">
        <f>VLOOKUP(B169,[3]AGS!$C:$J,8,FALSE)</f>
        <v>17.399999999999999</v>
      </c>
      <c r="F169" s="5">
        <f>VLOOKUP(B169,[4]FIBRES!$C:$J,8,FALSE)</f>
        <v>2</v>
      </c>
    </row>
    <row r="170" spans="1:6" x14ac:dyDescent="0.25">
      <c r="A170" s="2" t="s">
        <v>166</v>
      </c>
      <c r="B170" s="2" t="s">
        <v>178</v>
      </c>
      <c r="C170" s="5">
        <f>VLOOKUP(B170,[1]SEL!$C:$J,8,FALSE)</f>
        <v>0.35</v>
      </c>
      <c r="D170" s="5">
        <f>VLOOKUP(B170,[2]SUCRES!$C:$J,8,FALSE)</f>
        <v>55.2</v>
      </c>
      <c r="E170" s="5">
        <f>VLOOKUP(B170,[3]AGS!$C:$J,8,FALSE)</f>
        <v>22</v>
      </c>
      <c r="F170" s="5">
        <f>VLOOKUP(B170,[4]FIBRES!$C:$J,8,FALSE)</f>
        <v>0</v>
      </c>
    </row>
    <row r="171" spans="1:6" x14ac:dyDescent="0.25">
      <c r="A171" s="2" t="s">
        <v>166</v>
      </c>
      <c r="B171" s="2" t="s">
        <v>179</v>
      </c>
      <c r="C171" s="5">
        <f>VLOOKUP(B171,[1]SEL!$C:$J,8,FALSE)</f>
        <v>0.28000000000000003</v>
      </c>
      <c r="D171" s="5">
        <f>VLOOKUP(B171,[2]SUCRES!$C:$J,8,FALSE)</f>
        <v>55</v>
      </c>
      <c r="E171" s="5">
        <f>VLOOKUP(B171,[3]AGS!$C:$J,8,FALSE)</f>
        <v>20.7</v>
      </c>
      <c r="F171" s="5">
        <f>VLOOKUP(B171,[4]FIBRES!$C:$J,8,FALSE)</f>
        <v>0</v>
      </c>
    </row>
    <row r="172" spans="1:6" x14ac:dyDescent="0.25">
      <c r="A172" s="2" t="s">
        <v>166</v>
      </c>
      <c r="B172" s="2" t="s">
        <v>180</v>
      </c>
      <c r="C172" s="5">
        <f>VLOOKUP(B172,[1]SEL!$C:$J,8,FALSE)</f>
        <v>0.36</v>
      </c>
      <c r="D172" s="5">
        <f>VLOOKUP(B172,[2]SUCRES!$C:$J,8,FALSE)</f>
        <v>46</v>
      </c>
      <c r="E172" s="5">
        <f>VLOOKUP(B172,[3]AGS!$C:$J,8,FALSE)</f>
        <v>22.4</v>
      </c>
      <c r="F172" s="5">
        <f>VLOOKUP(B172,[4]FIBRES!$C:$J,8,FALSE)</f>
        <v>0.2</v>
      </c>
    </row>
    <row r="173" spans="1:6" x14ac:dyDescent="0.25">
      <c r="A173" s="2" t="s">
        <v>166</v>
      </c>
      <c r="B173" s="2" t="s">
        <v>181</v>
      </c>
      <c r="C173" s="5">
        <f>VLOOKUP(B173,[1]SEL!$C:$J,8,FALSE)</f>
        <v>0.25</v>
      </c>
      <c r="D173" s="5">
        <f>VLOOKUP(B173,[2]SUCRES!$C:$J,8,FALSE)</f>
        <v>49.6</v>
      </c>
      <c r="E173" s="5">
        <f>VLOOKUP(B173,[3]AGS!$C:$J,8,FALSE)</f>
        <v>16</v>
      </c>
      <c r="F173" s="5">
        <f>VLOOKUP(B173,[4]FIBRES!$C:$J,8,FALSE)</f>
        <v>1.4</v>
      </c>
    </row>
    <row r="174" spans="1:6" x14ac:dyDescent="0.25">
      <c r="A174" s="2" t="s">
        <v>166</v>
      </c>
      <c r="B174" s="2" t="s">
        <v>182</v>
      </c>
      <c r="C174" s="5">
        <f>VLOOKUP(B174,[1]SEL!$C:$J,8,FALSE)</f>
        <v>0.03</v>
      </c>
      <c r="D174" s="5">
        <f>VLOOKUP(B174,[2]SUCRES!$C:$J,8,FALSE)</f>
        <v>44</v>
      </c>
      <c r="E174" s="5">
        <f>VLOOKUP(B174,[3]AGS!$C:$J,8,FALSE)</f>
        <v>21.5</v>
      </c>
      <c r="F174" s="5">
        <f>VLOOKUP(B174,[4]FIBRES!$C:$J,8,FALSE)</f>
        <v>8.1999999999999993</v>
      </c>
    </row>
    <row r="175" spans="1:6" x14ac:dyDescent="0.25">
      <c r="A175" s="2" t="s">
        <v>166</v>
      </c>
      <c r="B175" s="2" t="s">
        <v>183</v>
      </c>
      <c r="C175" s="5">
        <f>VLOOKUP(B175,[1]SEL!$C:$J,8,FALSE)</f>
        <v>0.01</v>
      </c>
      <c r="D175" s="5">
        <f>VLOOKUP(B175,[2]SUCRES!$C:$J,8,FALSE)</f>
        <v>59.5</v>
      </c>
      <c r="E175" s="5">
        <f>VLOOKUP(B175,[3]AGS!$C:$J,8,FALSE)</f>
        <v>15</v>
      </c>
      <c r="F175" s="5">
        <f>VLOOKUP(B175,[4]FIBRES!$C:$J,8,FALSE)</f>
        <v>6.2</v>
      </c>
    </row>
    <row r="176" spans="1:6" x14ac:dyDescent="0.25">
      <c r="A176" s="2" t="s">
        <v>166</v>
      </c>
      <c r="B176" s="2" t="s">
        <v>184</v>
      </c>
      <c r="C176" s="5">
        <f>VLOOKUP(B176,[1]SEL!$C:$J,8,FALSE)</f>
        <v>0.02</v>
      </c>
      <c r="D176" s="5">
        <f>VLOOKUP(B176,[2]SUCRES!$C:$J,8,FALSE)</f>
        <v>41</v>
      </c>
      <c r="E176" s="5">
        <f>VLOOKUP(B176,[3]AGS!$C:$J,8,FALSE)</f>
        <v>25</v>
      </c>
      <c r="F176" s="5">
        <f>VLOOKUP(B176,[4]FIBRES!$C:$J,8,FALSE)</f>
        <v>10</v>
      </c>
    </row>
    <row r="177" spans="1:6" x14ac:dyDescent="0.25">
      <c r="A177" s="2" t="s">
        <v>166</v>
      </c>
      <c r="B177" s="2" t="s">
        <v>185</v>
      </c>
      <c r="C177" s="5">
        <f>VLOOKUP(B177,[1]SEL!$C:$J,8,FALSE)</f>
        <v>0.3</v>
      </c>
      <c r="D177" s="5">
        <f>VLOOKUP(B177,[2]SUCRES!$C:$J,8,FALSE)</f>
        <v>39.4</v>
      </c>
      <c r="E177" s="5">
        <f>VLOOKUP(B177,[3]AGS!$C:$J,8,FALSE)</f>
        <v>21</v>
      </c>
      <c r="F177" s="5">
        <f>VLOOKUP(B177,[4]FIBRES!$C:$J,8,FALSE)</f>
        <v>8.9</v>
      </c>
    </row>
    <row r="178" spans="1:6" x14ac:dyDescent="0.25">
      <c r="A178" s="2" t="s">
        <v>166</v>
      </c>
      <c r="B178" s="2" t="s">
        <v>186</v>
      </c>
      <c r="C178" s="5">
        <f>VLOOKUP(B178,[1]SEL!$C:$J,8,FALSE)</f>
        <v>0.2</v>
      </c>
      <c r="D178" s="5">
        <f>VLOOKUP(B178,[2]SUCRES!$C:$J,8,FALSE)</f>
        <v>43.7</v>
      </c>
      <c r="E178" s="5">
        <f>VLOOKUP(B178,[3]AGS!$C:$J,8,FALSE)</f>
        <v>20.7</v>
      </c>
      <c r="F178" s="5">
        <f>VLOOKUP(B178,[4]FIBRES!$C:$J,8,FALSE)</f>
        <v>6.5</v>
      </c>
    </row>
    <row r="179" spans="1:6" x14ac:dyDescent="0.25">
      <c r="A179" s="2" t="s">
        <v>166</v>
      </c>
      <c r="B179" s="2" t="s">
        <v>187</v>
      </c>
      <c r="C179" s="5">
        <f>VLOOKUP(B179,[1]SEL!$C:$J,8,FALSE)</f>
        <v>0.18</v>
      </c>
      <c r="D179" s="5">
        <f>VLOOKUP(B179,[2]SUCRES!$C:$J,8,FALSE)</f>
        <v>8.8000000000000007</v>
      </c>
      <c r="E179" s="5">
        <f>VLOOKUP(B179,[3]AGS!$C:$J,8,FALSE)</f>
        <v>1.2</v>
      </c>
      <c r="F179" s="5">
        <f>VLOOKUP(B179,[4]FIBRES!$C:$J,8,FALSE)</f>
        <v>0.4</v>
      </c>
    </row>
    <row r="180" spans="1:6" x14ac:dyDescent="0.25">
      <c r="A180" s="2" t="s">
        <v>166</v>
      </c>
      <c r="B180" s="2" t="s">
        <v>188</v>
      </c>
      <c r="C180" s="5">
        <f>VLOOKUP(B180,[1]SEL!$C:$J,8,FALSE)</f>
        <v>0.25</v>
      </c>
      <c r="D180" s="5">
        <f>VLOOKUP(B180,[2]SUCRES!$C:$J,8,FALSE)</f>
        <v>55</v>
      </c>
      <c r="E180" s="5">
        <f>VLOOKUP(B180,[3]AGS!$C:$J,8,FALSE)</f>
        <v>9.1</v>
      </c>
      <c r="F180" s="5">
        <f>VLOOKUP(B180,[4]FIBRES!$C:$J,8,FALSE)</f>
        <v>2.2999999999999998</v>
      </c>
    </row>
    <row r="181" spans="1:6" x14ac:dyDescent="0.25">
      <c r="A181" s="2" t="s">
        <v>166</v>
      </c>
      <c r="B181" s="2" t="s">
        <v>189</v>
      </c>
      <c r="C181" s="5">
        <f>VLOOKUP(B181,[1]SEL!$C:$J,8,FALSE)</f>
        <v>0.19</v>
      </c>
      <c r="D181" s="5">
        <f>VLOOKUP(B181,[2]SUCRES!$C:$J,8,FALSE)</f>
        <v>4.5999999999999996</v>
      </c>
      <c r="E181" s="5">
        <f>VLOOKUP(B181,[3]AGS!$C:$J,8,FALSE)</f>
        <v>1.5</v>
      </c>
      <c r="F181" s="5">
        <f>VLOOKUP(B181,[4]FIBRES!$C:$J,8,FALSE)</f>
        <v>1.1000000000000001</v>
      </c>
    </row>
    <row r="182" spans="1:6" x14ac:dyDescent="0.25">
      <c r="A182" s="2" t="s">
        <v>166</v>
      </c>
      <c r="B182" s="2" t="s">
        <v>190</v>
      </c>
      <c r="C182" s="5">
        <f>VLOOKUP(B182,[1]SEL!$C:$J,8,FALSE)</f>
        <v>0.14000000000000001</v>
      </c>
      <c r="D182" s="5">
        <f>VLOOKUP(B182,[2]SUCRES!$C:$J,8,FALSE)</f>
        <v>11.9</v>
      </c>
      <c r="E182" s="5">
        <f>VLOOKUP(B182,[3]AGS!$C:$J,8,FALSE)</f>
        <v>1.5</v>
      </c>
      <c r="F182" s="5">
        <f>VLOOKUP(B182,[4]FIBRES!$C:$J,8,FALSE)</f>
        <v>0.6</v>
      </c>
    </row>
    <row r="183" spans="1:6" x14ac:dyDescent="0.25">
      <c r="A183" s="2" t="s">
        <v>191</v>
      </c>
      <c r="B183" s="2" t="s">
        <v>191</v>
      </c>
      <c r="C183" s="5">
        <f>VLOOKUP(B183,[1]SEL!$C:$J,8,FALSE)</f>
        <v>0.03</v>
      </c>
      <c r="D183" s="5">
        <f>VLOOKUP(B183,[2]SUCRES!$C:$J,8,FALSE)</f>
        <v>23</v>
      </c>
      <c r="E183" s="5">
        <f>VLOOKUP(B183,[3]AGS!$C:$J,8,FALSE)</f>
        <v>0.1</v>
      </c>
      <c r="F183" s="5">
        <f>VLOOKUP(B183,[4]FIBRES!$C:$J,8,FALSE)</f>
        <v>1.8</v>
      </c>
    </row>
    <row r="184" spans="1:6" x14ac:dyDescent="0.25">
      <c r="A184" s="2" t="s">
        <v>191</v>
      </c>
      <c r="B184" s="2" t="s">
        <v>192</v>
      </c>
      <c r="C184" s="5">
        <f>VLOOKUP(B184,[1]SEL!$C:$J,8,FALSE)</f>
        <v>0.01</v>
      </c>
      <c r="D184" s="5">
        <f>VLOOKUP(B184,[2]SUCRES!$C:$J,8,FALSE)</f>
        <v>14</v>
      </c>
      <c r="E184" s="5">
        <f>VLOOKUP(B184,[3]AGS!$C:$J,8,FALSE)</f>
        <v>0.1</v>
      </c>
      <c r="F184" s="5">
        <f>VLOOKUP(B184,[4]FIBRES!$C:$J,8,FALSE)</f>
        <v>1.4</v>
      </c>
    </row>
    <row r="185" spans="1:6" x14ac:dyDescent="0.25">
      <c r="A185" s="2" t="s">
        <v>191</v>
      </c>
      <c r="B185" s="2" t="s">
        <v>193</v>
      </c>
      <c r="C185" s="5">
        <f>VLOOKUP(B185,[1]SEL!$C:$J,8,FALSE)</f>
        <v>0.01</v>
      </c>
      <c r="D185" s="5">
        <f>VLOOKUP(B185,[2]SUCRES!$C:$J,8,FALSE)</f>
        <v>17</v>
      </c>
      <c r="E185" s="5">
        <f>VLOOKUP(B185,[3]AGS!$C:$J,8,FALSE)</f>
        <v>0.2</v>
      </c>
      <c r="F185" s="5">
        <f>VLOOKUP(B185,[4]FIBRES!$C:$J,8,FALSE)</f>
        <v>1.5</v>
      </c>
    </row>
    <row r="186" spans="1:6" x14ac:dyDescent="0.25">
      <c r="A186" s="2" t="s">
        <v>191</v>
      </c>
      <c r="B186" s="2" t="s">
        <v>194</v>
      </c>
      <c r="C186" s="5">
        <f>VLOOKUP(B186,[1]SEL!$C:$J,8,FALSE)</f>
        <v>0.03</v>
      </c>
      <c r="D186" s="5">
        <f>VLOOKUP(B186,[2]SUCRES!$C:$J,8,FALSE)</f>
        <v>11.1</v>
      </c>
      <c r="E186" s="5">
        <f>VLOOKUP(B186,[3]AGS!$C:$J,8,FALSE)</f>
        <v>0.1</v>
      </c>
      <c r="F186" s="5">
        <f>VLOOKUP(B186,[4]FIBRES!$C:$J,8,FALSE)</f>
        <v>1.7</v>
      </c>
    </row>
    <row r="187" spans="1:6" x14ac:dyDescent="0.25">
      <c r="A187" s="2" t="s">
        <v>191</v>
      </c>
      <c r="B187" s="2" t="s">
        <v>195</v>
      </c>
      <c r="C187" s="5">
        <f>VLOOKUP(B187,[1]SEL!$C:$J,8,FALSE)</f>
        <v>0.01</v>
      </c>
      <c r="D187" s="5">
        <f>VLOOKUP(B187,[2]SUCRES!$C:$J,8,FALSE)</f>
        <v>17</v>
      </c>
      <c r="E187" s="5">
        <f>VLOOKUP(B187,[3]AGS!$C:$J,8,FALSE)</f>
        <v>2.9</v>
      </c>
      <c r="F187" s="5">
        <f>VLOOKUP(B187,[4]FIBRES!$C:$J,8,FALSE)</f>
        <v>1.6</v>
      </c>
    </row>
    <row r="188" spans="1:6" x14ac:dyDescent="0.25">
      <c r="A188" s="2" t="s">
        <v>191</v>
      </c>
      <c r="B188" s="2" t="s">
        <v>196</v>
      </c>
      <c r="C188" s="5">
        <f>VLOOKUP(B188,[1]SEL!$C:$J,8,FALSE)</f>
        <v>0.02</v>
      </c>
      <c r="D188" s="5">
        <f>VLOOKUP(B188,[2]SUCRES!$C:$J,8,FALSE)</f>
        <v>11.5</v>
      </c>
      <c r="E188" s="5">
        <f>VLOOKUP(B188,[3]AGS!$C:$J,8,FALSE)</f>
        <v>0.1</v>
      </c>
      <c r="F188" s="5">
        <f>VLOOKUP(B188,[4]FIBRES!$C:$J,8,FALSE)</f>
        <v>1.8</v>
      </c>
    </row>
    <row r="189" spans="1:6" x14ac:dyDescent="0.25">
      <c r="A189" s="2" t="s">
        <v>197</v>
      </c>
      <c r="B189" s="2" t="s">
        <v>198</v>
      </c>
      <c r="C189" s="5">
        <f>VLOOKUP(B189,[1]SEL!$C:$J,8,FALSE)</f>
        <v>0.63</v>
      </c>
      <c r="D189" s="5">
        <f>VLOOKUP(B189,[2]SUCRES!$C:$J,8,FALSE)</f>
        <v>56</v>
      </c>
      <c r="E189" s="5">
        <f>VLOOKUP(B189,[3]AGS!$C:$J,8,FALSE)</f>
        <v>6.5</v>
      </c>
      <c r="F189" s="5">
        <f>VLOOKUP(B189,[4]FIBRES!$C:$J,8,FALSE)</f>
        <v>0.3</v>
      </c>
    </row>
    <row r="190" spans="1:6" x14ac:dyDescent="0.25">
      <c r="A190" s="2" t="s">
        <v>197</v>
      </c>
      <c r="B190" s="2" t="s">
        <v>199</v>
      </c>
      <c r="C190" s="5">
        <f>VLOOKUP(B190,[1]SEL!$C:$J,8,FALSE)</f>
        <v>0.18</v>
      </c>
      <c r="D190" s="5">
        <f>VLOOKUP(B190,[2]SUCRES!$C:$J,8,FALSE)</f>
        <v>75</v>
      </c>
      <c r="E190" s="5">
        <f>VLOOKUP(B190,[3]AGS!$C:$J,8,FALSE)</f>
        <v>13.1</v>
      </c>
      <c r="F190" s="5">
        <f>VLOOKUP(B190,[4]FIBRES!$C:$J,8,FALSE)</f>
        <v>2.4</v>
      </c>
    </row>
    <row r="191" spans="1:6" x14ac:dyDescent="0.25">
      <c r="A191" s="2" t="s">
        <v>197</v>
      </c>
      <c r="B191" s="2" t="s">
        <v>200</v>
      </c>
      <c r="C191" s="5">
        <f>VLOOKUP(B191,[1]SEL!$C:$J,8,FALSE)</f>
        <v>0.8</v>
      </c>
      <c r="D191" s="5">
        <f>VLOOKUP(B191,[2]SUCRES!$C:$J,8,FALSE)</f>
        <v>0.3</v>
      </c>
      <c r="E191" s="5">
        <f>VLOOKUP(B191,[3]AGS!$C:$J,8,FALSE)</f>
        <v>5.8</v>
      </c>
      <c r="F191" s="5">
        <f>VLOOKUP(B191,[4]FIBRES!$C:$J,8,FALSE)</f>
        <v>0</v>
      </c>
    </row>
    <row r="192" spans="1:6" x14ac:dyDescent="0.25">
      <c r="A192" s="2" t="s">
        <v>197</v>
      </c>
      <c r="B192" s="2" t="s">
        <v>201</v>
      </c>
      <c r="C192" s="5">
        <f>VLOOKUP(B192,[1]SEL!$C:$J,8,FALSE)</f>
        <v>0.92</v>
      </c>
      <c r="D192" s="5">
        <f>VLOOKUP(B192,[2]SUCRES!$C:$J,8,FALSE)</f>
        <v>70.2</v>
      </c>
      <c r="E192" s="5">
        <f>VLOOKUP(B192,[3]AGS!$C:$J,8,FALSE)</f>
        <v>0.3</v>
      </c>
      <c r="F192" s="5">
        <f>VLOOKUP(B192,[4]FIBRES!$C:$J,8,FALSE)</f>
        <v>0</v>
      </c>
    </row>
    <row r="193" spans="1:6" x14ac:dyDescent="0.25">
      <c r="A193" s="2" t="s">
        <v>197</v>
      </c>
      <c r="B193" s="2" t="s">
        <v>202</v>
      </c>
      <c r="C193" s="5">
        <f>VLOOKUP(B193,[1]SEL!$C:$J,8,FALSE)</f>
        <v>0.2</v>
      </c>
      <c r="D193" s="5">
        <f>VLOOKUP(B193,[2]SUCRES!$C:$J,8,FALSE)</f>
        <v>0.2</v>
      </c>
      <c r="E193" s="5">
        <f>VLOOKUP(B193,[3]AGS!$C:$J,8,FALSE)</f>
        <v>0.3</v>
      </c>
      <c r="F193" s="5">
        <f>VLOOKUP(B193,[4]FIBRES!$C:$J,8,FALSE)</f>
        <v>0</v>
      </c>
    </row>
    <row r="194" spans="1:6" x14ac:dyDescent="0.25">
      <c r="A194" s="2" t="s">
        <v>197</v>
      </c>
      <c r="B194" s="2" t="s">
        <v>203</v>
      </c>
      <c r="C194" s="5">
        <f>VLOOKUP(B194,[1]SEL!$C:$J,8,FALSE)</f>
        <v>1.67</v>
      </c>
      <c r="D194" s="5">
        <f>VLOOKUP(B194,[2]SUCRES!$C:$J,8,FALSE)</f>
        <v>86.5</v>
      </c>
      <c r="E194" s="5">
        <f>VLOOKUP(B194,[3]AGS!$C:$J,8,FALSE)</f>
        <v>1.6</v>
      </c>
      <c r="F194" s="5" t="e">
        <f>VLOOKUP(B194,[4]FIBRES!$C:$J,8,FALSE)</f>
        <v>#N/A</v>
      </c>
    </row>
    <row r="195" spans="1:6" x14ac:dyDescent="0.25">
      <c r="A195" s="2" t="s">
        <v>197</v>
      </c>
      <c r="B195" s="2" t="s">
        <v>204</v>
      </c>
      <c r="C195" s="5">
        <f>VLOOKUP(B195,[1]SEL!$C:$J,8,FALSE)</f>
        <v>0.23</v>
      </c>
      <c r="D195" s="5">
        <f>VLOOKUP(B195,[2]SUCRES!$C:$J,8,FALSE)</f>
        <v>59</v>
      </c>
      <c r="E195" s="5">
        <f>VLOOKUP(B195,[3]AGS!$C:$J,8,FALSE)</f>
        <v>0.1</v>
      </c>
      <c r="F195" s="5">
        <f>VLOOKUP(B195,[4]FIBRES!$C:$J,8,FALSE)</f>
        <v>0</v>
      </c>
    </row>
    <row r="196" spans="1:6" x14ac:dyDescent="0.25">
      <c r="A196" s="2" t="s">
        <v>197</v>
      </c>
      <c r="B196" s="2" t="s">
        <v>205</v>
      </c>
      <c r="C196" s="5">
        <f>VLOOKUP(B196,[1]SEL!$C:$J,8,FALSE)</f>
        <v>0.5</v>
      </c>
      <c r="D196" s="5">
        <f>VLOOKUP(B196,[2]SUCRES!$C:$J,8,FALSE)</f>
        <v>61.8</v>
      </c>
      <c r="E196" s="5">
        <f>VLOOKUP(B196,[3]AGS!$C:$J,8,FALSE)</f>
        <v>0.3</v>
      </c>
      <c r="F196" s="5">
        <f>VLOOKUP(B196,[4]FIBRES!$C:$J,8,FALSE)</f>
        <v>0.3</v>
      </c>
    </row>
    <row r="197" spans="1:6" x14ac:dyDescent="0.25">
      <c r="A197" s="2" t="s">
        <v>197</v>
      </c>
      <c r="B197" s="2" t="s">
        <v>206</v>
      </c>
      <c r="C197" s="5">
        <f>VLOOKUP(B197,[1]SEL!$C:$J,8,FALSE)</f>
        <v>0.03</v>
      </c>
      <c r="D197" s="5">
        <f>VLOOKUP(B197,[2]SUCRES!$C:$J,8,FALSE)</f>
        <v>48</v>
      </c>
      <c r="E197" s="5">
        <f>VLOOKUP(B197,[3]AGS!$C:$J,8,FALSE)</f>
        <v>1.9</v>
      </c>
      <c r="F197" s="5">
        <f>VLOOKUP(B197,[4]FIBRES!$C:$J,8,FALSE)</f>
        <v>3.5</v>
      </c>
    </row>
    <row r="198" spans="1:6" x14ac:dyDescent="0.25">
      <c r="A198" s="2" t="s">
        <v>197</v>
      </c>
      <c r="B198" s="2" t="s">
        <v>207</v>
      </c>
      <c r="C198" s="5">
        <f>VLOOKUP(B198,[1]SEL!$C:$J,8,FALSE)</f>
        <v>1</v>
      </c>
      <c r="D198" s="5">
        <f>VLOOKUP(B198,[2]SUCRES!$C:$J,8,FALSE)</f>
        <v>71.599999999999994</v>
      </c>
      <c r="E198" s="5">
        <f>VLOOKUP(B198,[3]AGS!$C:$J,8,FALSE)</f>
        <v>6.2</v>
      </c>
      <c r="F198" s="5">
        <f>VLOOKUP(B198,[4]FIBRES!$C:$J,8,FALSE)</f>
        <v>0.1</v>
      </c>
    </row>
    <row r="199" spans="1:6" x14ac:dyDescent="0.25">
      <c r="A199" s="2" t="s">
        <v>197</v>
      </c>
      <c r="B199" s="2" t="s">
        <v>208</v>
      </c>
      <c r="C199" s="5">
        <f>VLOOKUP(B199,[1]SEL!$C:$J,8,FALSE)</f>
        <v>0.44</v>
      </c>
      <c r="D199" s="5">
        <f>VLOOKUP(B199,[2]SUCRES!$C:$J,8,FALSE)</f>
        <v>57</v>
      </c>
      <c r="E199" s="5">
        <f>VLOOKUP(B199,[3]AGS!$C:$J,8,FALSE)</f>
        <v>13.1</v>
      </c>
      <c r="F199" s="5">
        <f>VLOOKUP(B199,[4]FIBRES!$C:$J,8,FALSE)</f>
        <v>1.8</v>
      </c>
    </row>
    <row r="200" spans="1:6" x14ac:dyDescent="0.25">
      <c r="A200" s="2" t="s">
        <v>197</v>
      </c>
      <c r="B200" s="2" t="s">
        <v>209</v>
      </c>
      <c r="C200" s="5">
        <f>VLOOKUP(B200,[1]SEL!$C:$J,8,FALSE)</f>
        <v>0.06</v>
      </c>
      <c r="D200" s="5">
        <f>VLOOKUP(B200,[2]SUCRES!$C:$J,8,FALSE)</f>
        <v>69.5</v>
      </c>
      <c r="E200" s="5">
        <f>VLOOKUP(B200,[3]AGS!$C:$J,8,FALSE)</f>
        <v>0.5</v>
      </c>
      <c r="F200" s="5">
        <f>VLOOKUP(B200,[4]FIBRES!$C:$J,8,FALSE)</f>
        <v>4</v>
      </c>
    </row>
    <row r="201" spans="1:6" x14ac:dyDescent="0.25">
      <c r="A201" s="2" t="s">
        <v>197</v>
      </c>
      <c r="B201" s="2" t="s">
        <v>210</v>
      </c>
      <c r="C201" s="5">
        <f>VLOOKUP(B201,[1]SEL!$C:$J,8,FALSE)</f>
        <v>0.1</v>
      </c>
      <c r="D201" s="5">
        <f>VLOOKUP(B201,[2]SUCRES!$C:$J,8,FALSE)</f>
        <v>0.2</v>
      </c>
      <c r="E201" s="5">
        <f>VLOOKUP(B201,[3]AGS!$C:$J,8,FALSE)</f>
        <v>0.8</v>
      </c>
      <c r="F201" s="5" t="e">
        <f>VLOOKUP(B201,[4]FIBRES!$C:$J,8,FALSE)</f>
        <v>#N/A</v>
      </c>
    </row>
    <row r="202" spans="1:6" x14ac:dyDescent="0.25">
      <c r="A202" s="2" t="s">
        <v>197</v>
      </c>
      <c r="B202" s="2" t="s">
        <v>211</v>
      </c>
      <c r="C202" s="5">
        <f>VLOOKUP(B202,[1]SEL!$C:$J,8,FALSE)</f>
        <v>0.4</v>
      </c>
      <c r="D202" s="5">
        <f>VLOOKUP(B202,[2]SUCRES!$C:$J,8,FALSE)</f>
        <v>66.5</v>
      </c>
      <c r="E202" s="5">
        <f>VLOOKUP(B202,[3]AGS!$C:$J,8,FALSE)</f>
        <v>0.1</v>
      </c>
      <c r="F202" s="5">
        <f>VLOOKUP(B202,[4]FIBRES!$C:$J,8,FALSE)</f>
        <v>1.2</v>
      </c>
    </row>
    <row r="203" spans="1:6" x14ac:dyDescent="0.25">
      <c r="A203" s="2" t="s">
        <v>197</v>
      </c>
      <c r="B203" s="2" t="s">
        <v>212</v>
      </c>
      <c r="C203" s="5">
        <f>VLOOKUP(B203,[1]SEL!$C:$J,8,FALSE)</f>
        <v>0.2</v>
      </c>
      <c r="D203" s="5">
        <f>VLOOKUP(B203,[2]SUCRES!$C:$J,8,FALSE)</f>
        <v>71</v>
      </c>
      <c r="E203" s="5">
        <f>VLOOKUP(B203,[3]AGS!$C:$J,8,FALSE)</f>
        <v>0.1</v>
      </c>
      <c r="F203" s="5">
        <f>VLOOKUP(B203,[4]FIBRES!$C:$J,8,FALSE)</f>
        <v>0</v>
      </c>
    </row>
    <row r="204" spans="1:6" x14ac:dyDescent="0.25">
      <c r="A204" s="2" t="s">
        <v>197</v>
      </c>
      <c r="B204" s="2" t="s">
        <v>213</v>
      </c>
      <c r="C204" s="5">
        <f>VLOOKUP(B204,[1]SEL!$C:$J,8,FALSE)</f>
        <v>0.09</v>
      </c>
      <c r="D204" s="5">
        <f>VLOOKUP(B204,[2]SUCRES!$C:$J,8,FALSE)</f>
        <v>55</v>
      </c>
      <c r="E204" s="5">
        <f>VLOOKUP(B204,[3]AGS!$C:$J,8,FALSE)</f>
        <v>7</v>
      </c>
      <c r="F204" s="5">
        <f>VLOOKUP(B204,[4]FIBRES!$C:$J,8,FALSE)</f>
        <v>0.5</v>
      </c>
    </row>
    <row r="205" spans="1:6" x14ac:dyDescent="0.25">
      <c r="A205" s="2" t="s">
        <v>197</v>
      </c>
      <c r="B205" s="2" t="s">
        <v>214</v>
      </c>
      <c r="C205" s="5">
        <f>VLOOKUP(B205,[1]SEL!$C:$J,8,FALSE)</f>
        <v>0.05</v>
      </c>
      <c r="D205" s="5">
        <f>VLOOKUP(B205,[2]SUCRES!$C:$J,8,FALSE)</f>
        <v>58.6</v>
      </c>
      <c r="E205" s="5">
        <f>VLOOKUP(B205,[3]AGS!$C:$J,8,FALSE)</f>
        <v>2.5</v>
      </c>
      <c r="F205" s="5">
        <f>VLOOKUP(B205,[4]FIBRES!$C:$J,8,FALSE)</f>
        <v>2.7</v>
      </c>
    </row>
    <row r="206" spans="1:6" x14ac:dyDescent="0.25">
      <c r="A206" s="2" t="s">
        <v>197</v>
      </c>
      <c r="B206" s="2" t="s">
        <v>215</v>
      </c>
      <c r="C206" s="5">
        <f>VLOOKUP(B206,[1]SEL!$C:$J,8,FALSE)</f>
        <v>0.08</v>
      </c>
      <c r="D206" s="5">
        <f>VLOOKUP(B206,[2]SUCRES!$C:$J,8,FALSE)</f>
        <v>92.5</v>
      </c>
      <c r="E206" s="5">
        <f>VLOOKUP(B206,[3]AGS!$C:$J,8,FALSE)</f>
        <v>0.4</v>
      </c>
      <c r="F206" s="5">
        <f>VLOOKUP(B206,[4]FIBRES!$C:$J,8,FALSE)</f>
        <v>0.3</v>
      </c>
    </row>
    <row r="207" spans="1:6" x14ac:dyDescent="0.25">
      <c r="A207" s="2" t="s">
        <v>197</v>
      </c>
      <c r="B207" s="2" t="s">
        <v>216</v>
      </c>
      <c r="C207" s="5">
        <f>VLOOKUP(B207,[1]SEL!$C:$J,8,FALSE)</f>
        <v>0.1</v>
      </c>
      <c r="D207" s="5">
        <f>VLOOKUP(B207,[2]SUCRES!$C:$J,8,FALSE)</f>
        <v>0.4</v>
      </c>
      <c r="E207" s="5">
        <f>VLOOKUP(B207,[3]AGS!$C:$J,8,FALSE)</f>
        <v>0.8</v>
      </c>
      <c r="F207" s="5">
        <f>VLOOKUP(B207,[4]FIBRES!$C:$J,8,FALSE)</f>
        <v>0.1</v>
      </c>
    </row>
    <row r="208" spans="1:6" x14ac:dyDescent="0.25">
      <c r="A208" s="2" t="s">
        <v>197</v>
      </c>
      <c r="B208" s="2" t="s">
        <v>217</v>
      </c>
      <c r="C208" s="5">
        <f>VLOOKUP(B208,[1]SEL!$C:$J,8,FALSE)</f>
        <v>0.53</v>
      </c>
      <c r="D208" s="5">
        <f>VLOOKUP(B208,[2]SUCRES!$C:$J,8,FALSE)</f>
        <v>65</v>
      </c>
      <c r="E208" s="5">
        <f>VLOOKUP(B208,[3]AGS!$C:$J,8,FALSE)</f>
        <v>6.7</v>
      </c>
      <c r="F208" s="5">
        <f>VLOOKUP(B208,[4]FIBRES!$C:$J,8,FALSE)</f>
        <v>0</v>
      </c>
    </row>
    <row r="209" spans="1:6" x14ac:dyDescent="0.25">
      <c r="A209" s="2" t="s">
        <v>197</v>
      </c>
      <c r="B209" s="2" t="s">
        <v>218</v>
      </c>
      <c r="C209" s="5">
        <f>VLOOKUP(B209,[1]SEL!$C:$J,8,FALSE)</f>
        <v>1.3</v>
      </c>
      <c r="D209" s="5">
        <f>VLOOKUP(B209,[2]SUCRES!$C:$J,8,FALSE)</f>
        <v>52</v>
      </c>
      <c r="E209" s="5">
        <f>VLOOKUP(B209,[3]AGS!$C:$J,8,FALSE)</f>
        <v>1.5</v>
      </c>
      <c r="F209" s="5">
        <f>VLOOKUP(B209,[4]FIBRES!$C:$J,8,FALSE)</f>
        <v>1.6</v>
      </c>
    </row>
    <row r="210" spans="1:6" x14ac:dyDescent="0.25">
      <c r="A210" s="2" t="s">
        <v>197</v>
      </c>
      <c r="B210" s="2" t="s">
        <v>219</v>
      </c>
      <c r="C210" s="5">
        <f>VLOOKUP(B210,[1]SEL!$C:$J,8,FALSE)</f>
        <v>0.11</v>
      </c>
      <c r="D210" s="5">
        <f>VLOOKUP(B210,[2]SUCRES!$C:$J,8,FALSE)</f>
        <v>0.2</v>
      </c>
      <c r="E210" s="5">
        <f>VLOOKUP(B210,[3]AGS!$C:$J,8,FALSE)</f>
        <v>0.5</v>
      </c>
      <c r="F210" s="5">
        <f>VLOOKUP(B210,[4]FIBRES!$C:$J,8,FALSE)</f>
        <v>0.1</v>
      </c>
    </row>
    <row r="211" spans="1:6" x14ac:dyDescent="0.25">
      <c r="A211" s="2" t="s">
        <v>220</v>
      </c>
      <c r="B211" s="2" t="s">
        <v>221</v>
      </c>
      <c r="C211" s="5">
        <f>VLOOKUP(B211,[1]SEL!$C:$J,8,FALSE)</f>
        <v>0.05</v>
      </c>
      <c r="D211" s="5">
        <f>VLOOKUP(B211,[2]SUCRES!$C:$J,8,FALSE)</f>
        <v>58</v>
      </c>
      <c r="E211" s="5">
        <f>VLOOKUP(B211,[3]AGS!$C:$J,8,FALSE)</f>
        <v>0.2</v>
      </c>
      <c r="F211" s="5">
        <f>VLOOKUP(B211,[4]FIBRES!$C:$J,8,FALSE)</f>
        <v>0.8</v>
      </c>
    </row>
    <row r="212" spans="1:6" x14ac:dyDescent="0.25">
      <c r="A212" s="2" t="s">
        <v>220</v>
      </c>
      <c r="B212" s="2" t="s">
        <v>222</v>
      </c>
      <c r="C212" s="5">
        <f>VLOOKUP(B212,[1]SEL!$C:$J,8,FALSE)</f>
        <v>0.06</v>
      </c>
      <c r="D212" s="5">
        <f>VLOOKUP(B212,[2]SUCRES!$C:$J,8,FALSE)</f>
        <v>39</v>
      </c>
      <c r="E212" s="5">
        <f>VLOOKUP(B212,[3]AGS!$C:$J,8,FALSE)</f>
        <v>0.1</v>
      </c>
      <c r="F212" s="5">
        <f>VLOOKUP(B212,[4]FIBRES!$C:$J,8,FALSE)</f>
        <v>0.9</v>
      </c>
    </row>
    <row r="213" spans="1:6" x14ac:dyDescent="0.25">
      <c r="A213" s="2" t="s">
        <v>220</v>
      </c>
      <c r="B213" s="2" t="s">
        <v>223</v>
      </c>
      <c r="C213" s="5">
        <f>VLOOKUP(B213,[1]SEL!$C:$J,8,FALSE)</f>
        <v>0.01</v>
      </c>
      <c r="D213" s="5">
        <f>VLOOKUP(B213,[2]SUCRES!$C:$J,8,FALSE)</f>
        <v>52</v>
      </c>
      <c r="E213" s="5">
        <f>VLOOKUP(B213,[3]AGS!$C:$J,8,FALSE)</f>
        <v>0.1</v>
      </c>
      <c r="F213" s="5">
        <f>VLOOKUP(B213,[4]FIBRES!$C:$J,8,FALSE)</f>
        <v>1.9</v>
      </c>
    </row>
    <row r="214" spans="1:6" x14ac:dyDescent="0.25">
      <c r="A214" s="2" t="s">
        <v>220</v>
      </c>
      <c r="B214" s="2" t="s">
        <v>224</v>
      </c>
      <c r="C214" s="5">
        <f>VLOOKUP(B214,[1]SEL!$C:$J,8,FALSE)</f>
        <v>0.11</v>
      </c>
      <c r="D214" s="5">
        <f>VLOOKUP(B214,[2]SUCRES!$C:$J,8,FALSE)</f>
        <v>36</v>
      </c>
      <c r="E214" s="5">
        <f>VLOOKUP(B214,[3]AGS!$C:$J,8,FALSE)</f>
        <v>1.6</v>
      </c>
      <c r="F214" s="5">
        <f>VLOOKUP(B214,[4]FIBRES!$C:$J,8,FALSE)</f>
        <v>2</v>
      </c>
    </row>
    <row r="215" spans="1:6" x14ac:dyDescent="0.25">
      <c r="A215" s="2" t="s">
        <v>220</v>
      </c>
      <c r="B215" s="2" t="s">
        <v>225</v>
      </c>
      <c r="C215" s="5">
        <f>VLOOKUP(B215,[1]SEL!$C:$J,8,FALSE)</f>
        <v>0.03</v>
      </c>
      <c r="D215" s="5">
        <f>VLOOKUP(B215,[2]SUCRES!$C:$J,8,FALSE)</f>
        <v>47</v>
      </c>
      <c r="E215" s="5">
        <f>VLOOKUP(B215,[3]AGS!$C:$J,8,FALSE)</f>
        <v>0.2</v>
      </c>
      <c r="F215" s="5">
        <f>VLOOKUP(B215,[4]FIBRES!$C:$J,8,FALSE)</f>
        <v>1.5</v>
      </c>
    </row>
    <row r="216" spans="1:6" x14ac:dyDescent="0.25">
      <c r="A216" s="2" t="s">
        <v>226</v>
      </c>
      <c r="B216" s="2" t="s">
        <v>227</v>
      </c>
      <c r="C216" s="5">
        <f>VLOOKUP(B216,[1]SEL!$C:$J,8,FALSE)</f>
        <v>0.01</v>
      </c>
      <c r="D216" s="5">
        <f>VLOOKUP(B216,[2]SUCRES!$C:$J,8,FALSE)</f>
        <v>12</v>
      </c>
      <c r="E216" s="5">
        <f>VLOOKUP(B216,[3]AGS!$C:$J,8,FALSE)</f>
        <v>0.1</v>
      </c>
      <c r="F216" s="5">
        <f>VLOOKUP(B216,[4]FIBRES!$C:$J,8,FALSE)</f>
        <v>0.8</v>
      </c>
    </row>
    <row r="217" spans="1:6" x14ac:dyDescent="0.25">
      <c r="A217" s="2" t="s">
        <v>226</v>
      </c>
      <c r="B217" s="2" t="s">
        <v>228</v>
      </c>
      <c r="C217" s="5">
        <f>VLOOKUP(B217,[1]SEL!$C:$J,8,FALSE)</f>
        <v>0.01</v>
      </c>
      <c r="D217" s="5">
        <f>VLOOKUP(B217,[2]SUCRES!$C:$J,8,FALSE)</f>
        <v>16</v>
      </c>
      <c r="E217" s="5">
        <f>VLOOKUP(B217,[3]AGS!$C:$J,8,FALSE)</f>
        <v>0.1</v>
      </c>
      <c r="F217" s="5">
        <f>VLOOKUP(B217,[4]FIBRES!$C:$J,8,FALSE)</f>
        <v>0.9</v>
      </c>
    </row>
    <row r="218" spans="1:6" x14ac:dyDescent="0.25">
      <c r="A218" s="2" t="s">
        <v>226</v>
      </c>
      <c r="B218" s="2" t="s">
        <v>229</v>
      </c>
      <c r="C218" s="5">
        <f>VLOOKUP(B218,[1]SEL!$C:$J,8,FALSE)</f>
        <v>0.04</v>
      </c>
      <c r="D218" s="5">
        <f>VLOOKUP(B218,[2]SUCRES!$C:$J,8,FALSE)</f>
        <v>14</v>
      </c>
      <c r="E218" s="5">
        <f>VLOOKUP(B218,[3]AGS!$C:$J,8,FALSE)</f>
        <v>0.1</v>
      </c>
      <c r="F218" s="5">
        <f>VLOOKUP(B218,[4]FIBRES!$C:$J,8,FALSE)</f>
        <v>1</v>
      </c>
    </row>
    <row r="219" spans="1:6" x14ac:dyDescent="0.25">
      <c r="A219" s="2" t="s">
        <v>226</v>
      </c>
      <c r="B219" s="2" t="s">
        <v>230</v>
      </c>
      <c r="C219" s="5">
        <f>VLOOKUP(B219,[1]SEL!$C:$J,8,FALSE)</f>
        <v>0.01</v>
      </c>
      <c r="D219" s="5">
        <f>VLOOKUP(B219,[2]SUCRES!$C:$J,8,FALSE)</f>
        <v>18.5</v>
      </c>
      <c r="E219" s="5">
        <f>VLOOKUP(B219,[3]AGS!$C:$J,8,FALSE)</f>
        <v>0</v>
      </c>
      <c r="F219" s="5" t="e">
        <f>VLOOKUP(B219,[4]FIBRES!$C:$J,8,FALSE)</f>
        <v>#N/A</v>
      </c>
    </row>
    <row r="220" spans="1:6" x14ac:dyDescent="0.25">
      <c r="A220" s="2" t="s">
        <v>226</v>
      </c>
      <c r="B220" s="2" t="s">
        <v>231</v>
      </c>
      <c r="C220" s="5">
        <f>VLOOKUP(B220,[1]SEL!$C:$J,8,FALSE)</f>
        <v>0.03</v>
      </c>
      <c r="D220" s="5">
        <f>VLOOKUP(B220,[2]SUCRES!$C:$J,8,FALSE)</f>
        <v>11</v>
      </c>
      <c r="E220" s="5">
        <f>VLOOKUP(B220,[3]AGS!$C:$J,8,FALSE)</f>
        <v>0.1</v>
      </c>
      <c r="F220" s="5" t="e">
        <f>VLOOKUP(B220,[4]FIBRES!$C:$J,8,FALSE)</f>
        <v>#N/A</v>
      </c>
    </row>
    <row r="221" spans="1:6" x14ac:dyDescent="0.25">
      <c r="A221" s="2" t="s">
        <v>232</v>
      </c>
      <c r="B221" s="2" t="s">
        <v>233</v>
      </c>
      <c r="C221" s="5">
        <f>VLOOKUP(B221,[1]SEL!$C:$J,8,FALSE)</f>
        <v>2.5</v>
      </c>
      <c r="D221" s="5">
        <f>VLOOKUP(B221,[2]SUCRES!$C:$J,8,FALSE)</f>
        <v>0.5</v>
      </c>
      <c r="E221" s="5">
        <f>VLOOKUP(B221,[3]AGS!$C:$J,8,FALSE)</f>
        <v>20</v>
      </c>
      <c r="F221" s="5">
        <f>VLOOKUP(B221,[4]FIBRES!$C:$J,8,FALSE)</f>
        <v>0</v>
      </c>
    </row>
    <row r="222" spans="1:6" x14ac:dyDescent="0.25">
      <c r="A222" s="2" t="s">
        <v>232</v>
      </c>
      <c r="B222" s="2" t="s">
        <v>234</v>
      </c>
      <c r="C222" s="5">
        <f>VLOOKUP(B222,[1]SEL!$C:$J,8,FALSE)</f>
        <v>2</v>
      </c>
      <c r="D222" s="5">
        <f>VLOOKUP(B222,[2]SUCRES!$C:$J,8,FALSE)</f>
        <v>0.3</v>
      </c>
      <c r="E222" s="5">
        <f>VLOOKUP(B222,[3]AGS!$C:$J,8,FALSE)</f>
        <v>22</v>
      </c>
      <c r="F222" s="5">
        <f>VLOOKUP(B222,[4]FIBRES!$C:$J,8,FALSE)</f>
        <v>0</v>
      </c>
    </row>
    <row r="223" spans="1:6" x14ac:dyDescent="0.25">
      <c r="A223" s="2" t="s">
        <v>232</v>
      </c>
      <c r="B223" s="2" t="s">
        <v>235</v>
      </c>
      <c r="C223" s="5">
        <f>VLOOKUP(B223,[1]SEL!$C:$J,8,FALSE)</f>
        <v>1.5</v>
      </c>
      <c r="D223" s="5">
        <f>VLOOKUP(B223,[2]SUCRES!$C:$J,8,FALSE)</f>
        <v>1</v>
      </c>
      <c r="E223" s="5">
        <f>VLOOKUP(B223,[3]AGS!$C:$J,8,FALSE)</f>
        <v>17.7</v>
      </c>
      <c r="F223" s="5">
        <f>VLOOKUP(B223,[4]FIBRES!$C:$J,8,FALSE)</f>
        <v>0</v>
      </c>
    </row>
    <row r="224" spans="1:6" x14ac:dyDescent="0.25">
      <c r="A224" s="2" t="s">
        <v>232</v>
      </c>
      <c r="B224" s="2" t="s">
        <v>236</v>
      </c>
      <c r="C224" s="5">
        <f>VLOOKUP(B224,[1]SEL!$C:$J,8,FALSE)</f>
        <v>1.6</v>
      </c>
      <c r="D224" s="5">
        <f>VLOOKUP(B224,[2]SUCRES!$C:$J,8,FALSE)</f>
        <v>0.5</v>
      </c>
      <c r="E224" s="5">
        <f>VLOOKUP(B224,[3]AGS!$C:$J,8,FALSE)</f>
        <v>19</v>
      </c>
      <c r="F224" s="5">
        <f>VLOOKUP(B224,[4]FIBRES!$C:$J,8,FALSE)</f>
        <v>0</v>
      </c>
    </row>
    <row r="225" spans="1:6" x14ac:dyDescent="0.25">
      <c r="A225" s="2" t="s">
        <v>232</v>
      </c>
      <c r="B225" s="2" t="s">
        <v>237</v>
      </c>
      <c r="C225" s="5">
        <f>VLOOKUP(B225,[1]SEL!$C:$J,8,FALSE)</f>
        <v>1.7</v>
      </c>
      <c r="D225" s="5">
        <f>VLOOKUP(B225,[2]SUCRES!$C:$J,8,FALSE)</f>
        <v>0.3</v>
      </c>
      <c r="E225" s="5">
        <f>VLOOKUP(B225,[3]AGS!$C:$J,8,FALSE)</f>
        <v>23</v>
      </c>
      <c r="F225" s="5">
        <f>VLOOKUP(B225,[4]FIBRES!$C:$J,8,FALSE)</f>
        <v>0</v>
      </c>
    </row>
    <row r="226" spans="1:6" x14ac:dyDescent="0.25">
      <c r="A226" s="2" t="s">
        <v>232</v>
      </c>
      <c r="B226" s="2" t="s">
        <v>238</v>
      </c>
      <c r="C226" s="5">
        <f>VLOOKUP(B226,[1]SEL!$C:$J,8,FALSE)</f>
        <v>1.7</v>
      </c>
      <c r="D226" s="5">
        <f>VLOOKUP(B226,[2]SUCRES!$C:$J,8,FALSE)</f>
        <v>1</v>
      </c>
      <c r="E226" s="5">
        <f>VLOOKUP(B226,[3]AGS!$C:$J,8,FALSE)</f>
        <v>19.899999999999999</v>
      </c>
      <c r="F226" s="5">
        <f>VLOOKUP(B226,[4]FIBRES!$C:$J,8,FALSE)</f>
        <v>0</v>
      </c>
    </row>
    <row r="227" spans="1:6" x14ac:dyDescent="0.25">
      <c r="A227" s="2" t="s">
        <v>232</v>
      </c>
      <c r="B227" s="2" t="s">
        <v>239</v>
      </c>
      <c r="C227" s="5">
        <f>VLOOKUP(B227,[1]SEL!$C:$J,8,FALSE)</f>
        <v>2.1</v>
      </c>
      <c r="D227" s="5">
        <f>VLOOKUP(B227,[2]SUCRES!$C:$J,8,FALSE)</f>
        <v>5.5</v>
      </c>
      <c r="E227" s="5">
        <f>VLOOKUP(B227,[3]AGS!$C:$J,8,FALSE)</f>
        <v>17</v>
      </c>
      <c r="F227" s="5">
        <f>VLOOKUP(B227,[4]FIBRES!$C:$J,8,FALSE)</f>
        <v>0.3</v>
      </c>
    </row>
    <row r="228" spans="1:6" x14ac:dyDescent="0.25">
      <c r="A228" s="2" t="s">
        <v>232</v>
      </c>
      <c r="B228" s="2" t="s">
        <v>240</v>
      </c>
      <c r="C228" s="5">
        <f>VLOOKUP(B228,[1]SEL!$C:$J,8,FALSE)</f>
        <v>1.4</v>
      </c>
      <c r="D228" s="5">
        <f>VLOOKUP(B228,[2]SUCRES!$C:$J,8,FALSE)</f>
        <v>1</v>
      </c>
      <c r="E228" s="5">
        <f>VLOOKUP(B228,[3]AGS!$C:$J,8,FALSE)</f>
        <v>22</v>
      </c>
      <c r="F228" s="5">
        <f>VLOOKUP(B228,[4]FIBRES!$C:$J,8,FALSE)</f>
        <v>0</v>
      </c>
    </row>
    <row r="229" spans="1:6" x14ac:dyDescent="0.25">
      <c r="A229" s="2" t="s">
        <v>232</v>
      </c>
      <c r="B229" s="2" t="s">
        <v>241</v>
      </c>
      <c r="C229" s="5">
        <f>VLOOKUP(B229,[1]SEL!$C:$J,8,FALSE)</f>
        <v>0.9</v>
      </c>
      <c r="D229" s="5">
        <f>VLOOKUP(B229,[2]SUCRES!$C:$J,8,FALSE)</f>
        <v>4.5</v>
      </c>
      <c r="E229" s="5">
        <f>VLOOKUP(B229,[3]AGS!$C:$J,8,FALSE)</f>
        <v>8</v>
      </c>
      <c r="F229" s="5">
        <f>VLOOKUP(B229,[4]FIBRES!$C:$J,8,FALSE)</f>
        <v>0</v>
      </c>
    </row>
    <row r="230" spans="1:6" x14ac:dyDescent="0.25">
      <c r="A230" s="2" t="s">
        <v>232</v>
      </c>
      <c r="B230" s="2" t="s">
        <v>242</v>
      </c>
      <c r="C230" s="5">
        <f>VLOOKUP(B230,[1]SEL!$C:$J,8,FALSE)</f>
        <v>1.5</v>
      </c>
      <c r="D230" s="5">
        <f>VLOOKUP(B230,[2]SUCRES!$C:$J,8,FALSE)</f>
        <v>0.5</v>
      </c>
      <c r="E230" s="5">
        <f>VLOOKUP(B230,[3]AGS!$C:$J,8,FALSE)</f>
        <v>16.100000000000001</v>
      </c>
      <c r="F230" s="5">
        <f>VLOOKUP(B230,[4]FIBRES!$C:$J,8,FALSE)</f>
        <v>0</v>
      </c>
    </row>
    <row r="231" spans="1:6" x14ac:dyDescent="0.25">
      <c r="A231" s="2" t="s">
        <v>232</v>
      </c>
      <c r="B231" s="2" t="s">
        <v>243</v>
      </c>
      <c r="C231" s="5">
        <f>VLOOKUP(B231,[1]SEL!$C:$J,8,FALSE)</f>
        <v>1.55</v>
      </c>
      <c r="D231" s="5">
        <f>VLOOKUP(B231,[2]SUCRES!$C:$J,8,FALSE)</f>
        <v>0.3</v>
      </c>
      <c r="E231" s="5">
        <f>VLOOKUP(B231,[3]AGS!$C:$J,8,FALSE)</f>
        <v>15</v>
      </c>
      <c r="F231" s="5">
        <f>VLOOKUP(B231,[4]FIBRES!$C:$J,8,FALSE)</f>
        <v>0</v>
      </c>
    </row>
    <row r="232" spans="1:6" x14ac:dyDescent="0.25">
      <c r="A232" s="2" t="s">
        <v>232</v>
      </c>
      <c r="B232" s="2" t="s">
        <v>244</v>
      </c>
      <c r="C232" s="5">
        <f>VLOOKUP(B232,[1]SEL!$C:$J,8,FALSE)</f>
        <v>1.6</v>
      </c>
      <c r="D232" s="5">
        <f>VLOOKUP(B232,[2]SUCRES!$C:$J,8,FALSE)</f>
        <v>0.4</v>
      </c>
      <c r="E232" s="5">
        <f>VLOOKUP(B232,[3]AGS!$C:$J,8,FALSE)</f>
        <v>7.5</v>
      </c>
      <c r="F232" s="5">
        <f>VLOOKUP(B232,[4]FIBRES!$C:$J,8,FALSE)</f>
        <v>0</v>
      </c>
    </row>
    <row r="233" spans="1:6" x14ac:dyDescent="0.25">
      <c r="A233" s="2" t="s">
        <v>232</v>
      </c>
      <c r="B233" s="2" t="s">
        <v>245</v>
      </c>
      <c r="C233" s="5">
        <f>VLOOKUP(B233,[1]SEL!$C:$J,8,FALSE)</f>
        <v>0.8</v>
      </c>
      <c r="D233" s="5">
        <f>VLOOKUP(B233,[2]SUCRES!$C:$J,8,FALSE)</f>
        <v>0.3</v>
      </c>
      <c r="E233" s="5">
        <f>VLOOKUP(B233,[3]AGS!$C:$J,8,FALSE)</f>
        <v>23</v>
      </c>
      <c r="F233" s="5">
        <f>VLOOKUP(B233,[4]FIBRES!$C:$J,8,FALSE)</f>
        <v>0</v>
      </c>
    </row>
    <row r="234" spans="1:6" x14ac:dyDescent="0.25">
      <c r="A234" s="2" t="s">
        <v>232</v>
      </c>
      <c r="B234" s="2" t="s">
        <v>246</v>
      </c>
      <c r="C234" s="5">
        <f>VLOOKUP(B234,[1]SEL!$C:$J,8,FALSE)</f>
        <v>1.45</v>
      </c>
      <c r="D234" s="5">
        <f>VLOOKUP(B234,[2]SUCRES!$C:$J,8,FALSE)</f>
        <v>0.3</v>
      </c>
      <c r="E234" s="5">
        <f>VLOOKUP(B234,[3]AGS!$C:$J,8,FALSE)</f>
        <v>16</v>
      </c>
      <c r="F234" s="5">
        <f>VLOOKUP(B234,[4]FIBRES!$C:$J,8,FALSE)</f>
        <v>0</v>
      </c>
    </row>
    <row r="235" spans="1:6" x14ac:dyDescent="0.25">
      <c r="A235" s="2" t="s">
        <v>232</v>
      </c>
      <c r="B235" s="2" t="s">
        <v>247</v>
      </c>
      <c r="C235" s="5">
        <f>VLOOKUP(B235,[1]SEL!$C:$J,8,FALSE)</f>
        <v>1.5</v>
      </c>
      <c r="D235" s="5">
        <f>VLOOKUP(B235,[2]SUCRES!$C:$J,8,FALSE)</f>
        <v>1.2</v>
      </c>
      <c r="E235" s="5">
        <f>VLOOKUP(B235,[3]AGS!$C:$J,8,FALSE)</f>
        <v>18</v>
      </c>
      <c r="F235" s="5">
        <f>VLOOKUP(B235,[4]FIBRES!$C:$J,8,FALSE)</f>
        <v>0</v>
      </c>
    </row>
    <row r="236" spans="1:6" x14ac:dyDescent="0.25">
      <c r="A236" s="2" t="s">
        <v>232</v>
      </c>
      <c r="B236" s="2" t="s">
        <v>248</v>
      </c>
      <c r="C236" s="5">
        <f>VLOOKUP(B236,[1]SEL!$C:$J,8,FALSE)</f>
        <v>2.1</v>
      </c>
      <c r="D236" s="5">
        <f>VLOOKUP(B236,[2]SUCRES!$C:$J,8,FALSE)</f>
        <v>0.3</v>
      </c>
      <c r="E236" s="5">
        <f>VLOOKUP(B236,[3]AGS!$C:$J,8,FALSE)</f>
        <v>17</v>
      </c>
      <c r="F236" s="5">
        <f>VLOOKUP(B236,[4]FIBRES!$C:$J,8,FALSE)</f>
        <v>0</v>
      </c>
    </row>
    <row r="237" spans="1:6" x14ac:dyDescent="0.25">
      <c r="A237" s="2" t="s">
        <v>232</v>
      </c>
      <c r="B237" s="2" t="s">
        <v>249</v>
      </c>
      <c r="C237" s="5">
        <f>VLOOKUP(B237,[1]SEL!$C:$J,8,FALSE)</f>
        <v>0.8</v>
      </c>
      <c r="D237" s="5">
        <f>VLOOKUP(B237,[2]SUCRES!$C:$J,8,FALSE)</f>
        <v>1</v>
      </c>
      <c r="E237" s="5">
        <f>VLOOKUP(B237,[3]AGS!$C:$J,8,FALSE)</f>
        <v>20</v>
      </c>
      <c r="F237" s="5">
        <f>VLOOKUP(B237,[4]FIBRES!$C:$J,8,FALSE)</f>
        <v>0</v>
      </c>
    </row>
    <row r="238" spans="1:6" x14ac:dyDescent="0.25">
      <c r="A238" s="2" t="s">
        <v>232</v>
      </c>
      <c r="B238" s="2" t="s">
        <v>250</v>
      </c>
      <c r="C238" s="5">
        <f>VLOOKUP(B238,[1]SEL!$C:$J,8,FALSE)</f>
        <v>2.0499999999999998</v>
      </c>
      <c r="D238" s="5">
        <f>VLOOKUP(B238,[2]SUCRES!$C:$J,8,FALSE)</f>
        <v>0.9</v>
      </c>
      <c r="E238" s="5">
        <f>VLOOKUP(B238,[3]AGS!$C:$J,8,FALSE)</f>
        <v>14.5</v>
      </c>
      <c r="F238" s="5">
        <f>VLOOKUP(B238,[4]FIBRES!$C:$J,8,FALSE)</f>
        <v>0.3</v>
      </c>
    </row>
    <row r="239" spans="1:6" x14ac:dyDescent="0.25">
      <c r="A239" s="2" t="s">
        <v>232</v>
      </c>
      <c r="B239" s="2" t="s">
        <v>251</v>
      </c>
      <c r="C239" s="5">
        <f>VLOOKUP(B239,[1]SEL!$C:$J,8,FALSE)</f>
        <v>2.8</v>
      </c>
      <c r="D239" s="5">
        <f>VLOOKUP(B239,[2]SUCRES!$C:$J,8,FALSE)</f>
        <v>0.5</v>
      </c>
      <c r="E239" s="5">
        <f>VLOOKUP(B239,[3]AGS!$C:$J,8,FALSE)</f>
        <v>15.6</v>
      </c>
      <c r="F239" s="5">
        <f>VLOOKUP(B239,[4]FIBRES!$C:$J,8,FALSE)</f>
        <v>0</v>
      </c>
    </row>
    <row r="240" spans="1:6" x14ac:dyDescent="0.25">
      <c r="A240" s="2" t="s">
        <v>232</v>
      </c>
      <c r="B240" s="2" t="s">
        <v>252</v>
      </c>
      <c r="C240" s="5">
        <f>VLOOKUP(B240,[1]SEL!$C:$J,8,FALSE)</f>
        <v>1.5</v>
      </c>
      <c r="D240" s="5">
        <f>VLOOKUP(B240,[2]SUCRES!$C:$J,8,FALSE)</f>
        <v>0.5</v>
      </c>
      <c r="E240" s="5">
        <f>VLOOKUP(B240,[3]AGS!$C:$J,8,FALSE)</f>
        <v>7.7</v>
      </c>
      <c r="F240" s="5">
        <f>VLOOKUP(B240,[4]FIBRES!$C:$J,8,FALSE)</f>
        <v>0</v>
      </c>
    </row>
    <row r="241" spans="1:6" x14ac:dyDescent="0.25">
      <c r="A241" s="2" t="s">
        <v>232</v>
      </c>
      <c r="B241" s="2" t="s">
        <v>253</v>
      </c>
      <c r="C241" s="5">
        <f>VLOOKUP(B241,[1]SEL!$C:$J,8,FALSE)</f>
        <v>1</v>
      </c>
      <c r="D241" s="5">
        <f>VLOOKUP(B241,[2]SUCRES!$C:$J,8,FALSE)</f>
        <v>0.8</v>
      </c>
      <c r="E241" s="5">
        <f>VLOOKUP(B241,[3]AGS!$C:$J,8,FALSE)</f>
        <v>16.600000000000001</v>
      </c>
      <c r="F241" s="5">
        <f>VLOOKUP(B241,[4]FIBRES!$C:$J,8,FALSE)</f>
        <v>0</v>
      </c>
    </row>
    <row r="242" spans="1:6" x14ac:dyDescent="0.25">
      <c r="A242" s="2" t="s">
        <v>232</v>
      </c>
      <c r="B242" s="2" t="s">
        <v>254</v>
      </c>
      <c r="C242" s="5">
        <f>VLOOKUP(B242,[1]SEL!$C:$J,8,FALSE)</f>
        <v>1.7</v>
      </c>
      <c r="D242" s="5">
        <f>VLOOKUP(B242,[2]SUCRES!$C:$J,8,FALSE)</f>
        <v>0.3</v>
      </c>
      <c r="E242" s="5">
        <f>VLOOKUP(B242,[3]AGS!$C:$J,8,FALSE)</f>
        <v>18</v>
      </c>
      <c r="F242" s="5">
        <f>VLOOKUP(B242,[4]FIBRES!$C:$J,8,FALSE)</f>
        <v>0</v>
      </c>
    </row>
    <row r="243" spans="1:6" x14ac:dyDescent="0.25">
      <c r="A243" s="2" t="s">
        <v>232</v>
      </c>
      <c r="B243" s="2" t="s">
        <v>255</v>
      </c>
      <c r="C243" s="5">
        <f>VLOOKUP(B243,[1]SEL!$C:$J,8,FALSE)</f>
        <v>1.2</v>
      </c>
      <c r="D243" s="5">
        <f>VLOOKUP(B243,[2]SUCRES!$C:$J,8,FALSE)</f>
        <v>2.2999999999999998</v>
      </c>
      <c r="E243" s="5">
        <f>VLOOKUP(B243,[3]AGS!$C:$J,8,FALSE)</f>
        <v>13</v>
      </c>
      <c r="F243" s="5">
        <f>VLOOKUP(B243,[4]FIBRES!$C:$J,8,FALSE)</f>
        <v>1E-4</v>
      </c>
    </row>
    <row r="244" spans="1:6" x14ac:dyDescent="0.25">
      <c r="A244" s="2" t="s">
        <v>232</v>
      </c>
      <c r="B244" s="2" t="s">
        <v>256</v>
      </c>
      <c r="C244" s="5">
        <f>VLOOKUP(B244,[1]SEL!$C:$J,8,FALSE)</f>
        <v>1.27</v>
      </c>
      <c r="D244" s="5">
        <f>VLOOKUP(B244,[2]SUCRES!$C:$J,8,FALSE)</f>
        <v>0.3</v>
      </c>
      <c r="E244" s="5">
        <f>VLOOKUP(B244,[3]AGS!$C:$J,8,FALSE)</f>
        <v>10.8</v>
      </c>
      <c r="F244" s="5">
        <f>VLOOKUP(B244,[4]FIBRES!$C:$J,8,FALSE)</f>
        <v>0</v>
      </c>
    </row>
    <row r="245" spans="1:6" x14ac:dyDescent="0.25">
      <c r="A245" s="2" t="s">
        <v>232</v>
      </c>
      <c r="B245" s="2" t="s">
        <v>257</v>
      </c>
      <c r="C245" s="5">
        <f>VLOOKUP(B245,[1]SEL!$C:$J,8,FALSE)</f>
        <v>0.4</v>
      </c>
      <c r="D245" s="5">
        <f>VLOOKUP(B245,[2]SUCRES!$C:$J,8,FALSE)</f>
        <v>1E-4</v>
      </c>
      <c r="E245" s="5">
        <f>VLOOKUP(B245,[3]AGS!$C:$J,8,FALSE)</f>
        <v>20.5</v>
      </c>
      <c r="F245" s="5" t="e">
        <f>VLOOKUP(B245,[4]FIBRES!$C:$J,8,FALSE)</f>
        <v>#N/A</v>
      </c>
    </row>
    <row r="246" spans="1:6" x14ac:dyDescent="0.25">
      <c r="A246" s="2" t="s">
        <v>232</v>
      </c>
      <c r="B246" s="2" t="s">
        <v>258</v>
      </c>
      <c r="C246" s="5">
        <f>VLOOKUP(B246,[1]SEL!$C:$J,8,FALSE)</f>
        <v>1.55</v>
      </c>
      <c r="D246" s="5">
        <f>VLOOKUP(B246,[2]SUCRES!$C:$J,8,FALSE)</f>
        <v>12</v>
      </c>
      <c r="E246" s="5">
        <f>VLOOKUP(B246,[3]AGS!$C:$J,8,FALSE)</f>
        <v>19.5</v>
      </c>
      <c r="F246" s="5">
        <f>VLOOKUP(B246,[4]FIBRES!$C:$J,8,FALSE)</f>
        <v>1.2</v>
      </c>
    </row>
    <row r="247" spans="1:6" x14ac:dyDescent="0.25">
      <c r="A247" s="2" t="s">
        <v>232</v>
      </c>
      <c r="B247" s="2" t="s">
        <v>259</v>
      </c>
      <c r="C247" s="5">
        <f>VLOOKUP(B247,[1]SEL!$C:$J,8,FALSE)</f>
        <v>1.75</v>
      </c>
      <c r="D247" s="5">
        <f>VLOOKUP(B247,[2]SUCRES!$C:$J,8,FALSE)</f>
        <v>7.5</v>
      </c>
      <c r="E247" s="5">
        <f>VLOOKUP(B247,[3]AGS!$C:$J,8,FALSE)</f>
        <v>4.9000000000000004</v>
      </c>
      <c r="F247" s="5" t="e">
        <f>VLOOKUP(B247,[4]FIBRES!$C:$J,8,FALSE)</f>
        <v>#N/A</v>
      </c>
    </row>
    <row r="248" spans="1:6" x14ac:dyDescent="0.25">
      <c r="A248" s="2" t="s">
        <v>232</v>
      </c>
      <c r="B248" s="2" t="s">
        <v>260</v>
      </c>
      <c r="C248" s="5">
        <f>VLOOKUP(B248,[1]SEL!$C:$J,8,FALSE)</f>
        <v>1.5</v>
      </c>
      <c r="D248" s="5">
        <f>VLOOKUP(B248,[2]SUCRES!$C:$J,8,FALSE)</f>
        <v>4</v>
      </c>
      <c r="E248" s="5">
        <f>VLOOKUP(B248,[3]AGS!$C:$J,8,FALSE)</f>
        <v>9.5</v>
      </c>
      <c r="F248" s="5">
        <f>VLOOKUP(B248,[4]FIBRES!$C:$J,8,FALSE)</f>
        <v>0.4</v>
      </c>
    </row>
    <row r="249" spans="1:6" x14ac:dyDescent="0.25">
      <c r="A249" s="2" t="s">
        <v>232</v>
      </c>
      <c r="B249" s="2" t="s">
        <v>261</v>
      </c>
      <c r="C249" s="5">
        <f>VLOOKUP(B249,[1]SEL!$C:$J,8,FALSE)</f>
        <v>1.2</v>
      </c>
      <c r="D249" s="5">
        <f>VLOOKUP(B249,[2]SUCRES!$C:$J,8,FALSE)</f>
        <v>4</v>
      </c>
      <c r="E249" s="5">
        <f>VLOOKUP(B249,[3]AGS!$C:$J,8,FALSE)</f>
        <v>21</v>
      </c>
      <c r="F249" s="5">
        <f>VLOOKUP(B249,[4]FIBRES!$C:$J,8,FALSE)</f>
        <v>0.3</v>
      </c>
    </row>
    <row r="250" spans="1:6" x14ac:dyDescent="0.25">
      <c r="A250" s="2" t="s">
        <v>232</v>
      </c>
      <c r="B250" s="2" t="s">
        <v>262</v>
      </c>
      <c r="C250" s="5">
        <f>VLOOKUP(B250,[1]SEL!$C:$J,8,FALSE)</f>
        <v>1.1000000000000001</v>
      </c>
      <c r="D250" s="5">
        <f>VLOOKUP(B250,[2]SUCRES!$C:$J,8,FALSE)</f>
        <v>3</v>
      </c>
      <c r="E250" s="5">
        <f>VLOOKUP(B250,[3]AGS!$C:$J,8,FALSE)</f>
        <v>15</v>
      </c>
      <c r="F250" s="5">
        <f>VLOOKUP(B250,[4]FIBRES!$C:$J,8,FALSE)</f>
        <v>0.3</v>
      </c>
    </row>
    <row r="251" spans="1:6" x14ac:dyDescent="0.25">
      <c r="A251" s="2" t="s">
        <v>232</v>
      </c>
      <c r="B251" s="2" t="s">
        <v>263</v>
      </c>
      <c r="C251" s="5">
        <f>VLOOKUP(B251,[1]SEL!$C:$J,8,FALSE)</f>
        <v>1.9</v>
      </c>
      <c r="D251" s="5">
        <f>VLOOKUP(B251,[2]SUCRES!$C:$J,8,FALSE)</f>
        <v>0.5</v>
      </c>
      <c r="E251" s="5">
        <f>VLOOKUP(B251,[3]AGS!$C:$J,8,FALSE)</f>
        <v>20.7</v>
      </c>
      <c r="F251" s="5">
        <f>VLOOKUP(B251,[4]FIBRES!$C:$J,8,FALSE)</f>
        <v>0</v>
      </c>
    </row>
    <row r="252" spans="1:6" x14ac:dyDescent="0.25">
      <c r="A252" s="2" t="s">
        <v>232</v>
      </c>
      <c r="B252" s="2" t="s">
        <v>264</v>
      </c>
      <c r="C252" s="5">
        <f>VLOOKUP(B252,[1]SEL!$C:$J,8,FALSE)</f>
        <v>1.2</v>
      </c>
      <c r="D252" s="5">
        <f>VLOOKUP(B252,[2]SUCRES!$C:$J,8,FALSE)</f>
        <v>0.3</v>
      </c>
      <c r="E252" s="5">
        <f>VLOOKUP(B252,[3]AGS!$C:$J,8,FALSE)</f>
        <v>19</v>
      </c>
      <c r="F252" s="5">
        <f>VLOOKUP(B252,[4]FIBRES!$C:$J,8,FALSE)</f>
        <v>0</v>
      </c>
    </row>
    <row r="253" spans="1:6" x14ac:dyDescent="0.25">
      <c r="A253" s="2" t="s">
        <v>232</v>
      </c>
      <c r="B253" s="2" t="s">
        <v>265</v>
      </c>
      <c r="C253" s="5">
        <f>VLOOKUP(B253,[1]SEL!$C:$J,8,FALSE)</f>
        <v>0.08</v>
      </c>
      <c r="D253" s="5">
        <f>VLOOKUP(B253,[2]SUCRES!$C:$J,8,FALSE)</f>
        <v>3</v>
      </c>
      <c r="E253" s="5">
        <f>VLOOKUP(B253,[3]AGS!$C:$J,8,FALSE)</f>
        <v>25.8</v>
      </c>
      <c r="F253" s="5">
        <f>VLOOKUP(B253,[4]FIBRES!$C:$J,8,FALSE)</f>
        <v>0.3</v>
      </c>
    </row>
    <row r="254" spans="1:6" x14ac:dyDescent="0.25">
      <c r="A254" s="2" t="s">
        <v>232</v>
      </c>
      <c r="B254" s="2" t="s">
        <v>266</v>
      </c>
      <c r="C254" s="5">
        <f>VLOOKUP(B254,[1]SEL!$C:$J,8,FALSE)</f>
        <v>1.8</v>
      </c>
      <c r="D254" s="5">
        <f>VLOOKUP(B254,[2]SUCRES!$C:$J,8,FALSE)</f>
        <v>1.5</v>
      </c>
      <c r="E254" s="5">
        <f>VLOOKUP(B254,[3]AGS!$C:$J,8,FALSE)</f>
        <v>18.2</v>
      </c>
      <c r="F254" s="5">
        <f>VLOOKUP(B254,[4]FIBRES!$C:$J,8,FALSE)</f>
        <v>0</v>
      </c>
    </row>
    <row r="255" spans="1:6" x14ac:dyDescent="0.25">
      <c r="A255" s="2" t="s">
        <v>232</v>
      </c>
      <c r="B255" s="2" t="s">
        <v>267</v>
      </c>
      <c r="C255" s="5">
        <f>VLOOKUP(B255,[1]SEL!$C:$J,8,FALSE)</f>
        <v>2.6</v>
      </c>
      <c r="D255" s="5">
        <f>VLOOKUP(B255,[2]SUCRES!$C:$J,8,FALSE)</f>
        <v>1.5</v>
      </c>
      <c r="E255" s="5">
        <f>VLOOKUP(B255,[3]AGS!$C:$J,8,FALSE)</f>
        <v>18</v>
      </c>
      <c r="F255" s="5">
        <f>VLOOKUP(B255,[4]FIBRES!$C:$J,8,FALSE)</f>
        <v>0</v>
      </c>
    </row>
    <row r="256" spans="1:6" x14ac:dyDescent="0.25">
      <c r="A256" s="2" t="s">
        <v>232</v>
      </c>
      <c r="B256" s="2" t="s">
        <v>268</v>
      </c>
      <c r="C256" s="5">
        <f>VLOOKUP(B256,[1]SEL!$C:$J,8,FALSE)</f>
        <v>0.94</v>
      </c>
      <c r="D256" s="5">
        <f>VLOOKUP(B256,[2]SUCRES!$C:$J,8,FALSE)</f>
        <v>1.1000000000000001</v>
      </c>
      <c r="E256" s="5">
        <f>VLOOKUP(B256,[3]AGS!$C:$J,8,FALSE)</f>
        <v>14</v>
      </c>
      <c r="F256" s="5">
        <f>VLOOKUP(B256,[4]FIBRES!$C:$J,8,FALSE)</f>
        <v>0</v>
      </c>
    </row>
    <row r="257" spans="1:6" x14ac:dyDescent="0.25">
      <c r="A257" s="2" t="s">
        <v>232</v>
      </c>
      <c r="B257" s="2" t="s">
        <v>269</v>
      </c>
      <c r="C257" s="5">
        <f>VLOOKUP(B257,[1]SEL!$C:$J,8,FALSE)</f>
        <v>1.8</v>
      </c>
      <c r="D257" s="5">
        <f>VLOOKUP(B257,[2]SUCRES!$C:$J,8,FALSE)</f>
        <v>0.3</v>
      </c>
      <c r="E257" s="5">
        <f>VLOOKUP(B257,[3]AGS!$C:$J,8,FALSE)</f>
        <v>19</v>
      </c>
      <c r="F257" s="5">
        <f>VLOOKUP(B257,[4]FIBRES!$C:$J,8,FALSE)</f>
        <v>0</v>
      </c>
    </row>
    <row r="258" spans="1:6" x14ac:dyDescent="0.25">
      <c r="A258" s="2" t="s">
        <v>232</v>
      </c>
      <c r="B258" s="2" t="s">
        <v>270</v>
      </c>
      <c r="C258" s="5">
        <f>VLOOKUP(B258,[1]SEL!$C:$J,8,FALSE)</f>
        <v>1.6</v>
      </c>
      <c r="D258" s="5">
        <f>VLOOKUP(B258,[2]SUCRES!$C:$J,8,FALSE)</f>
        <v>0</v>
      </c>
      <c r="E258" s="5">
        <f>VLOOKUP(B258,[3]AGS!$C:$J,8,FALSE)</f>
        <v>20</v>
      </c>
      <c r="F258" s="5">
        <f>VLOOKUP(B258,[4]FIBRES!$C:$J,8,FALSE)</f>
        <v>0</v>
      </c>
    </row>
    <row r="259" spans="1:6" x14ac:dyDescent="0.25">
      <c r="A259" s="2" t="s">
        <v>232</v>
      </c>
      <c r="B259" s="2" t="s">
        <v>271</v>
      </c>
      <c r="C259" s="5">
        <f>VLOOKUP(B259,[1]SEL!$C:$J,8,FALSE)</f>
        <v>1.5</v>
      </c>
      <c r="D259" s="5">
        <f>VLOOKUP(B259,[2]SUCRES!$C:$J,8,FALSE)</f>
        <v>1</v>
      </c>
      <c r="E259" s="5">
        <f>VLOOKUP(B259,[3]AGS!$C:$J,8,FALSE)</f>
        <v>12.6</v>
      </c>
      <c r="F259" s="5">
        <f>VLOOKUP(B259,[4]FIBRES!$C:$J,8,FALSE)</f>
        <v>0.3</v>
      </c>
    </row>
    <row r="260" spans="1:6" x14ac:dyDescent="0.25">
      <c r="A260" s="2" t="s">
        <v>232</v>
      </c>
      <c r="B260" s="2" t="s">
        <v>272</v>
      </c>
      <c r="C260" s="5">
        <f>VLOOKUP(B260,[1]SEL!$C:$J,8,FALSE)</f>
        <v>1.4</v>
      </c>
      <c r="D260" s="5">
        <f>VLOOKUP(B260,[2]SUCRES!$C:$J,8,FALSE)</f>
        <v>1E-4</v>
      </c>
      <c r="E260" s="5">
        <f>VLOOKUP(B260,[3]AGS!$C:$J,8,FALSE)</f>
        <v>18</v>
      </c>
      <c r="F260" s="5">
        <f>VLOOKUP(B260,[4]FIBRES!$C:$J,8,FALSE)</f>
        <v>0</v>
      </c>
    </row>
    <row r="261" spans="1:6" x14ac:dyDescent="0.25">
      <c r="A261" s="2" t="s">
        <v>232</v>
      </c>
      <c r="B261" s="2" t="s">
        <v>273</v>
      </c>
      <c r="C261" s="5">
        <f>VLOOKUP(B261,[1]SEL!$C:$J,8,FALSE)</f>
        <v>3.7</v>
      </c>
      <c r="D261" s="5">
        <f>VLOOKUP(B261,[2]SUCRES!$C:$J,8,FALSE)</f>
        <v>1E-4</v>
      </c>
      <c r="E261" s="5">
        <f>VLOOKUP(B261,[3]AGS!$C:$J,8,FALSE)</f>
        <v>23</v>
      </c>
      <c r="F261" s="5">
        <f>VLOOKUP(B261,[4]FIBRES!$C:$J,8,FALSE)</f>
        <v>0</v>
      </c>
    </row>
    <row r="262" spans="1:6" x14ac:dyDescent="0.25">
      <c r="A262" s="2" t="s">
        <v>232</v>
      </c>
      <c r="B262" s="2" t="s">
        <v>274</v>
      </c>
      <c r="C262" s="5">
        <f>VLOOKUP(B262,[1]SEL!$C:$J,8,FALSE)</f>
        <v>1.3</v>
      </c>
      <c r="D262" s="5">
        <f>VLOOKUP(B262,[2]SUCRES!$C:$J,8,FALSE)</f>
        <v>1.4</v>
      </c>
      <c r="E262" s="5">
        <f>VLOOKUP(B262,[3]AGS!$C:$J,8,FALSE)</f>
        <v>18</v>
      </c>
      <c r="F262" s="5">
        <f>VLOOKUP(B262,[4]FIBRES!$C:$J,8,FALSE)</f>
        <v>0.3</v>
      </c>
    </row>
    <row r="263" spans="1:6" x14ac:dyDescent="0.25">
      <c r="A263" s="2" t="s">
        <v>232</v>
      </c>
      <c r="B263" s="2" t="s">
        <v>275</v>
      </c>
      <c r="C263" s="5">
        <f>VLOOKUP(B263,[1]SEL!$C:$J,8,FALSE)</f>
        <v>1.6</v>
      </c>
      <c r="D263" s="5">
        <f>VLOOKUP(B263,[2]SUCRES!$C:$J,8,FALSE)</f>
        <v>0.3</v>
      </c>
      <c r="E263" s="5">
        <f>VLOOKUP(B263,[3]AGS!$C:$J,8,FALSE)</f>
        <v>20</v>
      </c>
      <c r="F263" s="5">
        <f>VLOOKUP(B263,[4]FIBRES!$C:$J,8,FALSE)</f>
        <v>0.3</v>
      </c>
    </row>
    <row r="264" spans="1:6" x14ac:dyDescent="0.25">
      <c r="A264" s="2" t="s">
        <v>232</v>
      </c>
      <c r="B264" s="2" t="s">
        <v>276</v>
      </c>
      <c r="C264" s="5">
        <f>VLOOKUP(B264,[1]SEL!$C:$J,8,FALSE)</f>
        <v>2.7</v>
      </c>
      <c r="D264" s="5">
        <f>VLOOKUP(B264,[2]SUCRES!$C:$J,8,FALSE)</f>
        <v>5</v>
      </c>
      <c r="E264" s="5">
        <f>VLOOKUP(B264,[3]AGS!$C:$J,8,FALSE)</f>
        <v>12</v>
      </c>
      <c r="F264" s="5">
        <f>VLOOKUP(B264,[4]FIBRES!$C:$J,8,FALSE)</f>
        <v>1E-4</v>
      </c>
    </row>
    <row r="265" spans="1:6" x14ac:dyDescent="0.25">
      <c r="A265" s="2" t="s">
        <v>277</v>
      </c>
      <c r="B265" s="2" t="s">
        <v>278</v>
      </c>
      <c r="C265" s="5">
        <f>VLOOKUP(B265,[1]SEL!$C:$J,8,FALSE)</f>
        <v>0.08</v>
      </c>
      <c r="D265" s="5">
        <f>VLOOKUP(B265,[2]SUCRES!$C:$J,8,FALSE)</f>
        <v>19.8</v>
      </c>
      <c r="E265" s="5">
        <f>VLOOKUP(B265,[3]AGS!$C:$J,8,FALSE)</f>
        <v>3.7</v>
      </c>
      <c r="F265" s="5">
        <f>VLOOKUP(B265,[4]FIBRES!$C:$J,8,FALSE)</f>
        <v>0.3</v>
      </c>
    </row>
    <row r="266" spans="1:6" x14ac:dyDescent="0.25">
      <c r="A266" s="2" t="s">
        <v>277</v>
      </c>
      <c r="B266" s="2" t="s">
        <v>279</v>
      </c>
      <c r="C266" s="5">
        <f>VLOOKUP(B266,[1]SEL!$C:$J,8,FALSE)</f>
        <v>0.3</v>
      </c>
      <c r="D266" s="5">
        <f>VLOOKUP(B266,[2]SUCRES!$C:$J,8,FALSE)</f>
        <v>26.8</v>
      </c>
      <c r="E266" s="5">
        <f>VLOOKUP(B266,[3]AGS!$C:$J,8,FALSE)</f>
        <v>10.199999999999999</v>
      </c>
      <c r="F266" s="5">
        <f>VLOOKUP(B266,[4]FIBRES!$C:$J,8,FALSE)</f>
        <v>0.2</v>
      </c>
    </row>
    <row r="267" spans="1:6" x14ac:dyDescent="0.25">
      <c r="A267" s="2" t="s">
        <v>277</v>
      </c>
      <c r="B267" s="2" t="s">
        <v>280</v>
      </c>
      <c r="C267" s="5">
        <f>VLOOKUP(B267,[1]SEL!$C:$J,8,FALSE)</f>
        <v>0.03</v>
      </c>
      <c r="D267" s="5">
        <f>VLOOKUP(B267,[2]SUCRES!$C:$J,8,FALSE)</f>
        <v>19.2</v>
      </c>
      <c r="E267" s="5">
        <f>VLOOKUP(B267,[3]AGS!$C:$J,8,FALSE)</f>
        <v>1</v>
      </c>
      <c r="F267" s="5">
        <f>VLOOKUP(B267,[4]FIBRES!$C:$J,8,FALSE)</f>
        <v>0.2</v>
      </c>
    </row>
    <row r="268" spans="1:6" x14ac:dyDescent="0.25">
      <c r="A268" s="2" t="s">
        <v>277</v>
      </c>
      <c r="B268" s="2" t="s">
        <v>281</v>
      </c>
      <c r="C268" s="5">
        <f>VLOOKUP(B268,[1]SEL!$C:$J,8,FALSE)</f>
        <v>0.25</v>
      </c>
      <c r="D268" s="5">
        <f>VLOOKUP(B268,[2]SUCRES!$C:$J,8,FALSE)</f>
        <v>30</v>
      </c>
      <c r="E268" s="5">
        <f>VLOOKUP(B268,[3]AGS!$C:$J,8,FALSE)</f>
        <v>13.2</v>
      </c>
      <c r="F268" s="5">
        <f>VLOOKUP(B268,[4]FIBRES!$C:$J,8,FALSE)</f>
        <v>0.7</v>
      </c>
    </row>
    <row r="269" spans="1:6" x14ac:dyDescent="0.25">
      <c r="A269" s="2" t="s">
        <v>277</v>
      </c>
      <c r="B269" s="2" t="s">
        <v>282</v>
      </c>
      <c r="C269" s="5">
        <f>VLOOKUP(B269,[1]SEL!$C:$J,8,FALSE)</f>
        <v>0.25</v>
      </c>
      <c r="D269" s="5">
        <f>VLOOKUP(B269,[2]SUCRES!$C:$J,8,FALSE)</f>
        <v>25</v>
      </c>
      <c r="E269" s="5">
        <f>VLOOKUP(B269,[3]AGS!$C:$J,8,FALSE)</f>
        <v>15.8</v>
      </c>
      <c r="F269" s="5">
        <f>VLOOKUP(B269,[4]FIBRES!$C:$J,8,FALSE)</f>
        <v>0.5</v>
      </c>
    </row>
    <row r="270" spans="1:6" x14ac:dyDescent="0.25">
      <c r="A270" s="2" t="s">
        <v>277</v>
      </c>
      <c r="B270" s="2" t="s">
        <v>283</v>
      </c>
      <c r="C270" s="5">
        <f>VLOOKUP(B270,[1]SEL!$C:$J,8,FALSE)</f>
        <v>0.22</v>
      </c>
      <c r="D270" s="5">
        <f>VLOOKUP(B270,[2]SUCRES!$C:$J,8,FALSE)</f>
        <v>29.2</v>
      </c>
      <c r="E270" s="5">
        <f>VLOOKUP(B270,[3]AGS!$C:$J,8,FALSE)</f>
        <v>13</v>
      </c>
      <c r="F270" s="5">
        <f>VLOOKUP(B270,[4]FIBRES!$C:$J,8,FALSE)</f>
        <v>0.5</v>
      </c>
    </row>
    <row r="271" spans="1:6" x14ac:dyDescent="0.25">
      <c r="A271" s="2" t="s">
        <v>277</v>
      </c>
      <c r="B271" s="2" t="s">
        <v>284</v>
      </c>
      <c r="C271" s="5">
        <f>VLOOKUP(B271,[1]SEL!$C:$J,8,FALSE)</f>
        <v>0.14000000000000001</v>
      </c>
      <c r="D271" s="5">
        <f>VLOOKUP(B271,[2]SUCRES!$C:$J,8,FALSE)</f>
        <v>28.6</v>
      </c>
      <c r="E271" s="5">
        <f>VLOOKUP(B271,[3]AGS!$C:$J,8,FALSE)</f>
        <v>10.8</v>
      </c>
      <c r="F271" s="5">
        <f>VLOOKUP(B271,[4]FIBRES!$C:$J,8,FALSE)</f>
        <v>0.9</v>
      </c>
    </row>
    <row r="272" spans="1:6" x14ac:dyDescent="0.25">
      <c r="A272" s="2" t="s">
        <v>277</v>
      </c>
      <c r="B272" s="2" t="s">
        <v>285</v>
      </c>
      <c r="C272" s="5">
        <f>VLOOKUP(B272,[1]SEL!$C:$J,8,FALSE)</f>
        <v>0.27</v>
      </c>
      <c r="D272" s="5">
        <f>VLOOKUP(B272,[2]SUCRES!$C:$J,8,FALSE)</f>
        <v>26.6</v>
      </c>
      <c r="E272" s="5">
        <f>VLOOKUP(B272,[3]AGS!$C:$J,8,FALSE)</f>
        <v>10.3</v>
      </c>
      <c r="F272" s="5">
        <f>VLOOKUP(B272,[4]FIBRES!$C:$J,8,FALSE)</f>
        <v>1</v>
      </c>
    </row>
    <row r="273" spans="1:6" x14ac:dyDescent="0.25">
      <c r="A273" s="2" t="s">
        <v>277</v>
      </c>
      <c r="B273" s="2" t="s">
        <v>286</v>
      </c>
      <c r="C273" s="5">
        <f>VLOOKUP(B273,[1]SEL!$C:$J,8,FALSE)</f>
        <v>0.21</v>
      </c>
      <c r="D273" s="5">
        <f>VLOOKUP(B273,[2]SUCRES!$C:$J,8,FALSE)</f>
        <v>29</v>
      </c>
      <c r="E273" s="5">
        <f>VLOOKUP(B273,[3]AGS!$C:$J,8,FALSE)</f>
        <v>13.6</v>
      </c>
      <c r="F273" s="5">
        <f>VLOOKUP(B273,[4]FIBRES!$C:$J,8,FALSE)</f>
        <v>0.2</v>
      </c>
    </row>
    <row r="274" spans="1:6" x14ac:dyDescent="0.25">
      <c r="A274" s="2" t="s">
        <v>277</v>
      </c>
      <c r="B274" s="2" t="s">
        <v>287</v>
      </c>
      <c r="C274" s="5">
        <f>VLOOKUP(B274,[1]SEL!$C:$J,8,FALSE)</f>
        <v>0.2</v>
      </c>
      <c r="D274" s="5">
        <f>VLOOKUP(B274,[2]SUCRES!$C:$J,8,FALSE)</f>
        <v>28</v>
      </c>
      <c r="E274" s="5">
        <f>VLOOKUP(B274,[3]AGS!$C:$J,8,FALSE)</f>
        <v>14.7</v>
      </c>
      <c r="F274" s="5">
        <f>VLOOKUP(B274,[4]FIBRES!$C:$J,8,FALSE)</f>
        <v>1.6</v>
      </c>
    </row>
    <row r="275" spans="1:6" x14ac:dyDescent="0.25">
      <c r="A275" s="2" t="s">
        <v>277</v>
      </c>
      <c r="B275" s="2" t="s">
        <v>288</v>
      </c>
      <c r="C275" s="5">
        <f>VLOOKUP(B275,[1]SEL!$C:$J,8,FALSE)</f>
        <v>0.15</v>
      </c>
      <c r="D275" s="5">
        <f>VLOOKUP(B275,[2]SUCRES!$C:$J,8,FALSE)</f>
        <v>21.7</v>
      </c>
      <c r="E275" s="5">
        <f>VLOOKUP(B275,[3]AGS!$C:$J,8,FALSE)</f>
        <v>6.1</v>
      </c>
      <c r="F275" s="5">
        <f>VLOOKUP(B275,[4]FIBRES!$C:$J,8,FALSE)</f>
        <v>0.6</v>
      </c>
    </row>
    <row r="276" spans="1:6" x14ac:dyDescent="0.25">
      <c r="A276" s="2" t="s">
        <v>277</v>
      </c>
      <c r="B276" s="2" t="s">
        <v>289</v>
      </c>
      <c r="C276" s="5">
        <f>VLOOKUP(B276,[1]SEL!$C:$J,8,FALSE)</f>
        <v>0.26</v>
      </c>
      <c r="D276" s="5">
        <f>VLOOKUP(B276,[2]SUCRES!$C:$J,8,FALSE)</f>
        <v>24.3</v>
      </c>
      <c r="E276" s="5">
        <f>VLOOKUP(B276,[3]AGS!$C:$J,8,FALSE)</f>
        <v>9</v>
      </c>
      <c r="F276" s="5">
        <f>VLOOKUP(B276,[4]FIBRES!$C:$J,8,FALSE)</f>
        <v>0.5</v>
      </c>
    </row>
    <row r="277" spans="1:6" x14ac:dyDescent="0.25">
      <c r="A277" s="2" t="s">
        <v>277</v>
      </c>
      <c r="B277" s="2" t="s">
        <v>290</v>
      </c>
      <c r="C277" s="5">
        <f>VLOOKUP(B277,[1]SEL!$C:$J,8,FALSE)</f>
        <v>0.01</v>
      </c>
      <c r="D277" s="5">
        <f>VLOOKUP(B277,[2]SUCRES!$C:$J,8,FALSE)</f>
        <v>22.4</v>
      </c>
      <c r="E277" s="5">
        <f>VLOOKUP(B277,[3]AGS!$C:$J,8,FALSE)</f>
        <v>5.3</v>
      </c>
      <c r="F277" s="5">
        <f>VLOOKUP(B277,[4]FIBRES!$C:$J,8,FALSE)</f>
        <v>0.2</v>
      </c>
    </row>
    <row r="278" spans="1:6" x14ac:dyDescent="0.25">
      <c r="A278" s="2" t="s">
        <v>277</v>
      </c>
      <c r="B278" s="2" t="s">
        <v>291</v>
      </c>
      <c r="C278" s="5">
        <f>VLOOKUP(B278,[1]SEL!$C:$J,8,FALSE)</f>
        <v>0.15</v>
      </c>
      <c r="D278" s="5">
        <f>VLOOKUP(B278,[2]SUCRES!$C:$J,8,FALSE)</f>
        <v>28.4</v>
      </c>
      <c r="E278" s="5">
        <f>VLOOKUP(B278,[3]AGS!$C:$J,8,FALSE)</f>
        <v>5.7</v>
      </c>
      <c r="F278" s="5">
        <f>VLOOKUP(B278,[4]FIBRES!$C:$J,8,FALSE)</f>
        <v>0.8</v>
      </c>
    </row>
    <row r="279" spans="1:6" x14ac:dyDescent="0.25">
      <c r="A279" s="2" t="s">
        <v>277</v>
      </c>
      <c r="B279" s="2" t="s">
        <v>292</v>
      </c>
      <c r="C279" s="5">
        <f>VLOOKUP(B279,[1]SEL!$C:$J,8,FALSE)</f>
        <v>0.15</v>
      </c>
      <c r="D279" s="5">
        <f>VLOOKUP(B279,[2]SUCRES!$C:$J,8,FALSE)</f>
        <v>25.7</v>
      </c>
      <c r="E279" s="5">
        <f>VLOOKUP(B279,[3]AGS!$C:$J,8,FALSE)</f>
        <v>1.8</v>
      </c>
      <c r="F279" s="5">
        <f>VLOOKUP(B279,[4]FIBRES!$C:$J,8,FALSE)</f>
        <v>0.8</v>
      </c>
    </row>
    <row r="280" spans="1:6" x14ac:dyDescent="0.25">
      <c r="A280" s="2" t="s">
        <v>277</v>
      </c>
      <c r="B280" s="2" t="s">
        <v>293</v>
      </c>
      <c r="C280" s="5">
        <f>VLOOKUP(B280,[1]SEL!$C:$J,8,FALSE)</f>
        <v>0.24</v>
      </c>
      <c r="D280" s="5">
        <f>VLOOKUP(B280,[2]SUCRES!$C:$J,8,FALSE)</f>
        <v>25.6</v>
      </c>
      <c r="E280" s="5">
        <f>VLOOKUP(B280,[3]AGS!$C:$J,8,FALSE)</f>
        <v>11</v>
      </c>
      <c r="F280" s="5">
        <f>VLOOKUP(B280,[4]FIBRES!$C:$J,8,FALSE)</f>
        <v>0.4</v>
      </c>
    </row>
    <row r="281" spans="1:6" x14ac:dyDescent="0.25">
      <c r="A281" s="2" t="s">
        <v>277</v>
      </c>
      <c r="B281" s="2" t="s">
        <v>294</v>
      </c>
      <c r="C281" s="5">
        <f>VLOOKUP(B281,[1]SEL!$C:$J,8,FALSE)</f>
        <v>0.28000000000000003</v>
      </c>
      <c r="D281" s="5">
        <f>VLOOKUP(B281,[2]SUCRES!$C:$J,8,FALSE)</f>
        <v>22.4</v>
      </c>
      <c r="E281" s="5">
        <f>VLOOKUP(B281,[3]AGS!$C:$J,8,FALSE)</f>
        <v>7</v>
      </c>
      <c r="F281" s="5">
        <f>VLOOKUP(B281,[4]FIBRES!$C:$J,8,FALSE)</f>
        <v>0.2</v>
      </c>
    </row>
    <row r="282" spans="1:6" x14ac:dyDescent="0.25">
      <c r="A282" s="2" t="s">
        <v>277</v>
      </c>
      <c r="B282" s="2" t="s">
        <v>295</v>
      </c>
      <c r="C282" s="5">
        <f>VLOOKUP(B282,[1]SEL!$C:$J,8,FALSE)</f>
        <v>0.36</v>
      </c>
      <c r="D282" s="5">
        <f>VLOOKUP(B282,[2]SUCRES!$C:$J,8,FALSE)</f>
        <v>25</v>
      </c>
      <c r="E282" s="5">
        <f>VLOOKUP(B282,[3]AGS!$C:$J,8,FALSE)</f>
        <v>8.1</v>
      </c>
      <c r="F282" s="5">
        <f>VLOOKUP(B282,[4]FIBRES!$C:$J,8,FALSE)</f>
        <v>0.4</v>
      </c>
    </row>
    <row r="283" spans="1:6" x14ac:dyDescent="0.25">
      <c r="A283" s="2" t="s">
        <v>277</v>
      </c>
      <c r="B283" s="2" t="s">
        <v>296</v>
      </c>
      <c r="C283" s="5">
        <f>VLOOKUP(B283,[1]SEL!$C:$J,8,FALSE)</f>
        <v>7.0000000000000007E-2</v>
      </c>
      <c r="D283" s="5">
        <f>VLOOKUP(B283,[2]SUCRES!$C:$J,8,FALSE)</f>
        <v>25</v>
      </c>
      <c r="E283" s="5">
        <f>VLOOKUP(B283,[3]AGS!$C:$J,8,FALSE)</f>
        <v>2</v>
      </c>
      <c r="F283" s="5">
        <f>VLOOKUP(B283,[4]FIBRES!$C:$J,8,FALSE)</f>
        <v>0.7</v>
      </c>
    </row>
    <row r="284" spans="1:6" x14ac:dyDescent="0.25">
      <c r="A284" s="2" t="s">
        <v>297</v>
      </c>
      <c r="B284" s="2" t="s">
        <v>298</v>
      </c>
      <c r="C284" s="5">
        <f>VLOOKUP(B284,[1]SEL!$C:$J,8,FALSE)</f>
        <v>0.01</v>
      </c>
      <c r="D284" s="5">
        <f>VLOOKUP(B284,[2]SUCRES!$C:$J,8,FALSE)</f>
        <v>10.5</v>
      </c>
      <c r="E284" s="5">
        <f>VLOOKUP(B284,[3]AGS!$C:$J,8,FALSE)</f>
        <v>1E-4</v>
      </c>
      <c r="F284" s="5">
        <f>VLOOKUP(B284,[4]FIBRES!$C:$J,8,FALSE)</f>
        <v>0.3</v>
      </c>
    </row>
    <row r="285" spans="1:6" x14ac:dyDescent="0.25">
      <c r="A285" s="2" t="s">
        <v>297</v>
      </c>
      <c r="B285" s="2" t="s">
        <v>299</v>
      </c>
      <c r="C285" s="5">
        <f>VLOOKUP(B285,[1]SEL!$C:$J,8,FALSE)</f>
        <v>0.02</v>
      </c>
      <c r="D285" s="5">
        <f>VLOOKUP(B285,[2]SUCRES!$C:$J,8,FALSE)</f>
        <v>10</v>
      </c>
      <c r="E285" s="5">
        <f>VLOOKUP(B285,[3]AGS!$C:$J,8,FALSE)</f>
        <v>1E-4</v>
      </c>
      <c r="F285" s="5">
        <f>VLOOKUP(B285,[4]FIBRES!$C:$J,8,FALSE)</f>
        <v>0.3</v>
      </c>
    </row>
    <row r="286" spans="1:6" x14ac:dyDescent="0.25">
      <c r="A286" s="2" t="s">
        <v>297</v>
      </c>
      <c r="B286" s="2" t="s">
        <v>300</v>
      </c>
      <c r="C286" s="5">
        <f>VLOOKUP(B286,[1]SEL!$C:$J,8,FALSE)</f>
        <v>0.63</v>
      </c>
      <c r="D286" s="5">
        <f>VLOOKUP(B286,[2]SUCRES!$C:$J,8,FALSE)</f>
        <v>6</v>
      </c>
      <c r="E286" s="5">
        <f>VLOOKUP(B286,[3]AGS!$C:$J,8,FALSE)</f>
        <v>0.1</v>
      </c>
      <c r="F286" s="5">
        <f>VLOOKUP(B286,[4]FIBRES!$C:$J,8,FALSE)</f>
        <v>0.5</v>
      </c>
    </row>
    <row r="287" spans="1:6" x14ac:dyDescent="0.25">
      <c r="A287" s="2" t="s">
        <v>297</v>
      </c>
      <c r="B287" s="2" t="s">
        <v>301</v>
      </c>
      <c r="C287" s="5">
        <f>VLOOKUP(B287,[1]SEL!$C:$J,8,FALSE)</f>
        <v>0.01</v>
      </c>
      <c r="D287" s="5">
        <f>VLOOKUP(B287,[2]SUCRES!$C:$J,8,FALSE)</f>
        <v>10.5</v>
      </c>
      <c r="E287" s="5">
        <f>VLOOKUP(B287,[3]AGS!$C:$J,8,FALSE)</f>
        <v>1E-4</v>
      </c>
      <c r="F287" s="5">
        <f>VLOOKUP(B287,[4]FIBRES!$C:$J,8,FALSE)</f>
        <v>0.3</v>
      </c>
    </row>
    <row r="288" spans="1:6" x14ac:dyDescent="0.25">
      <c r="A288" s="2" t="s">
        <v>297</v>
      </c>
      <c r="B288" s="2" t="s">
        <v>302</v>
      </c>
      <c r="C288" s="5">
        <f>VLOOKUP(B288,[1]SEL!$C:$J,8,FALSE)</f>
        <v>0.01</v>
      </c>
      <c r="D288" s="5">
        <f>VLOOKUP(B288,[2]SUCRES!$C:$J,8,FALSE)</f>
        <v>11.6</v>
      </c>
      <c r="E288" s="5">
        <f>VLOOKUP(B288,[3]AGS!$C:$J,8,FALSE)</f>
        <v>0.1</v>
      </c>
      <c r="F288" s="5">
        <f>VLOOKUP(B288,[4]FIBRES!$C:$J,8,FALSE)</f>
        <v>0.9</v>
      </c>
    </row>
    <row r="289" spans="1:6" x14ac:dyDescent="0.25">
      <c r="A289" s="2" t="s">
        <v>303</v>
      </c>
      <c r="B289" s="2" t="s">
        <v>304</v>
      </c>
      <c r="C289" s="5">
        <f>VLOOKUP(B289,[1]SEL!$C:$J,8,FALSE)</f>
        <v>1.2</v>
      </c>
      <c r="D289" s="5">
        <f>VLOOKUP(B289,[2]SUCRES!$C:$J,8,FALSE)</f>
        <v>0.8</v>
      </c>
      <c r="E289" s="5">
        <f>VLOOKUP(B289,[3]AGS!$C:$J,8,FALSE)</f>
        <v>15</v>
      </c>
      <c r="F289" s="5">
        <f>VLOOKUP(B289,[4]FIBRES!$C:$J,8,FALSE)</f>
        <v>0.3</v>
      </c>
    </row>
    <row r="290" spans="1:6" x14ac:dyDescent="0.25">
      <c r="A290" s="2" t="s">
        <v>303</v>
      </c>
      <c r="B290" s="2" t="s">
        <v>305</v>
      </c>
      <c r="C290" s="5">
        <f>VLOOKUP(B290,[1]SEL!$C:$J,8,FALSE)</f>
        <v>0.6</v>
      </c>
      <c r="D290" s="5">
        <f>VLOOKUP(B290,[2]SUCRES!$C:$J,8,FALSE)</f>
        <v>0.3</v>
      </c>
      <c r="E290" s="5">
        <f>VLOOKUP(B290,[3]AGS!$C:$J,8,FALSE)</f>
        <v>18</v>
      </c>
      <c r="F290" s="5">
        <f>VLOOKUP(B290,[4]FIBRES!$C:$J,8,FALSE)</f>
        <v>0</v>
      </c>
    </row>
    <row r="291" spans="1:6" x14ac:dyDescent="0.25">
      <c r="A291" s="2" t="s">
        <v>303</v>
      </c>
      <c r="B291" s="2" t="s">
        <v>306</v>
      </c>
      <c r="C291" s="5">
        <f>VLOOKUP(B291,[1]SEL!$C:$J,8,FALSE)</f>
        <v>0.8</v>
      </c>
      <c r="D291" s="5">
        <f>VLOOKUP(B291,[2]SUCRES!$C:$J,8,FALSE)</f>
        <v>0.3</v>
      </c>
      <c r="E291" s="5">
        <f>VLOOKUP(B291,[3]AGS!$C:$J,8,FALSE)</f>
        <v>33</v>
      </c>
      <c r="F291" s="5">
        <f>VLOOKUP(B291,[4]FIBRES!$C:$J,8,FALSE)</f>
        <v>0.1</v>
      </c>
    </row>
    <row r="292" spans="1:6" x14ac:dyDescent="0.25">
      <c r="A292" s="2" t="s">
        <v>307</v>
      </c>
      <c r="B292" s="2" t="s">
        <v>308</v>
      </c>
      <c r="C292" s="5">
        <f>VLOOKUP(B292,[1]SEL!$C:$J,8,FALSE)</f>
        <v>1.2</v>
      </c>
      <c r="D292" s="5">
        <f>VLOOKUP(B292,[2]SUCRES!$C:$J,8,FALSE)</f>
        <v>11</v>
      </c>
      <c r="E292" s="5">
        <f>VLOOKUP(B292,[3]AGS!$C:$J,8,FALSE)</f>
        <v>6</v>
      </c>
      <c r="F292" s="5">
        <f>VLOOKUP(B292,[4]FIBRES!$C:$J,8,FALSE)</f>
        <v>3.7</v>
      </c>
    </row>
    <row r="293" spans="1:6" x14ac:dyDescent="0.25">
      <c r="A293" s="2" t="s">
        <v>307</v>
      </c>
      <c r="B293" s="2" t="s">
        <v>309</v>
      </c>
      <c r="C293" s="5">
        <f>VLOOKUP(B293,[1]SEL!$C:$J,8,FALSE)</f>
        <v>1.41</v>
      </c>
      <c r="D293" s="5">
        <f>VLOOKUP(B293,[2]SUCRES!$C:$J,8,FALSE)</f>
        <v>5.8</v>
      </c>
      <c r="E293" s="5">
        <f>VLOOKUP(B293,[3]AGS!$C:$J,8,FALSE)</f>
        <v>5</v>
      </c>
      <c r="F293" s="5">
        <f>VLOOKUP(B293,[4]FIBRES!$C:$J,8,FALSE)</f>
        <v>6.2</v>
      </c>
    </row>
    <row r="294" spans="1:6" x14ac:dyDescent="0.25">
      <c r="A294" s="2" t="s">
        <v>307</v>
      </c>
      <c r="B294" s="2" t="s">
        <v>310</v>
      </c>
      <c r="C294" s="5">
        <f>VLOOKUP(B294,[1]SEL!$C:$J,8,FALSE)</f>
        <v>1.3</v>
      </c>
      <c r="D294" s="5">
        <f>VLOOKUP(B294,[2]SUCRES!$C:$J,8,FALSE)</f>
        <v>7</v>
      </c>
      <c r="E294" s="5">
        <f>VLOOKUP(B294,[3]AGS!$C:$J,8,FALSE)</f>
        <v>5.0999999999999996</v>
      </c>
      <c r="F294" s="5">
        <f>VLOOKUP(B294,[4]FIBRES!$C:$J,8,FALSE)</f>
        <v>4.3</v>
      </c>
    </row>
    <row r="295" spans="1:6" x14ac:dyDescent="0.25">
      <c r="A295" s="2" t="s">
        <v>307</v>
      </c>
      <c r="B295" s="2" t="s">
        <v>311</v>
      </c>
      <c r="C295" s="5">
        <f>VLOOKUP(B295,[1]SEL!$C:$J,8,FALSE)</f>
        <v>0.87</v>
      </c>
      <c r="D295" s="5">
        <f>VLOOKUP(B295,[2]SUCRES!$C:$J,8,FALSE)</f>
        <v>19</v>
      </c>
      <c r="E295" s="5">
        <f>VLOOKUP(B295,[3]AGS!$C:$J,8,FALSE)</f>
        <v>7.5</v>
      </c>
      <c r="F295" s="5">
        <f>VLOOKUP(B295,[4]FIBRES!$C:$J,8,FALSE)</f>
        <v>2.5</v>
      </c>
    </row>
    <row r="296" spans="1:6" x14ac:dyDescent="0.25">
      <c r="A296" s="2" t="s">
        <v>307</v>
      </c>
      <c r="B296" s="2" t="s">
        <v>312</v>
      </c>
      <c r="C296" s="5">
        <f>VLOOKUP(B296,[1]SEL!$C:$J,8,FALSE)</f>
        <v>0.7</v>
      </c>
      <c r="D296" s="5">
        <f>VLOOKUP(B296,[2]SUCRES!$C:$J,8,FALSE)</f>
        <v>26</v>
      </c>
      <c r="E296" s="5">
        <f>VLOOKUP(B296,[3]AGS!$C:$J,8,FALSE)</f>
        <v>4.2</v>
      </c>
      <c r="F296" s="5">
        <f>VLOOKUP(B296,[4]FIBRES!$C:$J,8,FALSE)</f>
        <v>2.4</v>
      </c>
    </row>
    <row r="297" spans="1:6" x14ac:dyDescent="0.25">
      <c r="A297" s="2" t="s">
        <v>307</v>
      </c>
      <c r="B297" s="2" t="s">
        <v>313</v>
      </c>
      <c r="C297" s="5">
        <f>VLOOKUP(B297,[1]SEL!$C:$J,8,FALSE)</f>
        <v>1.1000000000000001</v>
      </c>
      <c r="D297" s="5">
        <f>VLOOKUP(B297,[2]SUCRES!$C:$J,8,FALSE)</f>
        <v>13</v>
      </c>
      <c r="E297" s="5">
        <f>VLOOKUP(B297,[3]AGS!$C:$J,8,FALSE)</f>
        <v>6.6</v>
      </c>
      <c r="F297" s="5">
        <f>VLOOKUP(B297,[4]FIBRES!$C:$J,8,FALSE)</f>
        <v>2.2999999999999998</v>
      </c>
    </row>
    <row r="298" spans="1:6" x14ac:dyDescent="0.25">
      <c r="A298" s="2" t="s">
        <v>307</v>
      </c>
      <c r="B298" s="2" t="s">
        <v>314</v>
      </c>
      <c r="C298" s="5">
        <f>VLOOKUP(B298,[1]SEL!$C:$J,8,FALSE)</f>
        <v>0.68</v>
      </c>
      <c r="D298" s="5">
        <f>VLOOKUP(B298,[2]SUCRES!$C:$J,8,FALSE)</f>
        <v>19.8</v>
      </c>
      <c r="E298" s="5">
        <f>VLOOKUP(B298,[3]AGS!$C:$J,8,FALSE)</f>
        <v>3.1</v>
      </c>
      <c r="F298" s="5">
        <f>VLOOKUP(B298,[4]FIBRES!$C:$J,8,FALSE)</f>
        <v>1.4</v>
      </c>
    </row>
    <row r="299" spans="1:6" x14ac:dyDescent="0.25">
      <c r="A299" s="2" t="s">
        <v>307</v>
      </c>
      <c r="B299" s="2" t="s">
        <v>315</v>
      </c>
      <c r="C299" s="5">
        <f>VLOOKUP(B299,[1]SEL!$C:$J,8,FALSE)</f>
        <v>1.03</v>
      </c>
      <c r="D299" s="5">
        <f>VLOOKUP(B299,[2]SUCRES!$C:$J,8,FALSE)</f>
        <v>14.5</v>
      </c>
      <c r="E299" s="5">
        <f>VLOOKUP(B299,[3]AGS!$C:$J,8,FALSE)</f>
        <v>8.8000000000000007</v>
      </c>
      <c r="F299" s="5">
        <f>VLOOKUP(B299,[4]FIBRES!$C:$J,8,FALSE)</f>
        <v>1.9</v>
      </c>
    </row>
    <row r="300" spans="1:6" x14ac:dyDescent="0.25">
      <c r="A300" s="2" t="s">
        <v>307</v>
      </c>
      <c r="B300" s="2" t="s">
        <v>316</v>
      </c>
      <c r="C300" s="5">
        <f>VLOOKUP(B300,[1]SEL!$C:$J,8,FALSE)</f>
        <v>1.9</v>
      </c>
      <c r="D300" s="5">
        <f>VLOOKUP(B300,[2]SUCRES!$C:$J,8,FALSE)</f>
        <v>5.8</v>
      </c>
      <c r="E300" s="5">
        <f>VLOOKUP(B300,[3]AGS!$C:$J,8,FALSE)</f>
        <v>0.5</v>
      </c>
      <c r="F300" s="5">
        <f>VLOOKUP(B300,[4]FIBRES!$C:$J,8,FALSE)</f>
        <v>3.6</v>
      </c>
    </row>
    <row r="301" spans="1:6" x14ac:dyDescent="0.25">
      <c r="A301" s="2" t="s">
        <v>307</v>
      </c>
      <c r="B301" s="2" t="s">
        <v>317</v>
      </c>
      <c r="C301" s="5">
        <f>VLOOKUP(B301,[1]SEL!$C:$J,8,FALSE)</f>
        <v>1.9</v>
      </c>
      <c r="D301" s="5">
        <f>VLOOKUP(B301,[2]SUCRES!$C:$J,8,FALSE)</f>
        <v>4.5999999999999996</v>
      </c>
      <c r="E301" s="5">
        <f>VLOOKUP(B301,[3]AGS!$C:$J,8,FALSE)</f>
        <v>5.5</v>
      </c>
      <c r="F301" s="5">
        <f>VLOOKUP(B301,[4]FIBRES!$C:$J,8,FALSE)</f>
        <v>9</v>
      </c>
    </row>
    <row r="302" spans="1:6" x14ac:dyDescent="0.25">
      <c r="A302" s="2" t="s">
        <v>307</v>
      </c>
      <c r="B302" s="2" t="s">
        <v>318</v>
      </c>
      <c r="C302" s="5">
        <f>VLOOKUP(B302,[1]SEL!$C:$J,8,FALSE)</f>
        <v>2.5</v>
      </c>
      <c r="D302" s="5">
        <f>VLOOKUP(B302,[2]SUCRES!$C:$J,8,FALSE)</f>
        <v>4.4000000000000004</v>
      </c>
      <c r="E302" s="5">
        <f>VLOOKUP(B302,[3]AGS!$C:$J,8,FALSE)</f>
        <v>5</v>
      </c>
      <c r="F302" s="5">
        <f>VLOOKUP(B302,[4]FIBRES!$C:$J,8,FALSE)</f>
        <v>3</v>
      </c>
    </row>
    <row r="303" spans="1:6" x14ac:dyDescent="0.25">
      <c r="A303" s="2" t="s">
        <v>307</v>
      </c>
      <c r="B303" s="2" t="s">
        <v>319</v>
      </c>
      <c r="C303" s="5">
        <f>VLOOKUP(B303,[1]SEL!$C:$J,8,FALSE)</f>
        <v>0.23</v>
      </c>
      <c r="D303" s="5">
        <f>VLOOKUP(B303,[2]SUCRES!$C:$J,8,FALSE)</f>
        <v>25</v>
      </c>
      <c r="E303" s="5">
        <f>VLOOKUP(B303,[3]AGS!$C:$J,8,FALSE)</f>
        <v>14</v>
      </c>
      <c r="F303" s="5">
        <f>VLOOKUP(B303,[4]FIBRES!$C:$J,8,FALSE)</f>
        <v>3.5</v>
      </c>
    </row>
    <row r="304" spans="1:6" x14ac:dyDescent="0.25">
      <c r="A304" s="2" t="s">
        <v>307</v>
      </c>
      <c r="B304" s="2" t="s">
        <v>320</v>
      </c>
      <c r="C304" s="5">
        <f>VLOOKUP(B304,[1]SEL!$C:$J,8,FALSE)</f>
        <v>0.72</v>
      </c>
      <c r="D304" s="5">
        <f>VLOOKUP(B304,[2]SUCRES!$C:$J,8,FALSE)</f>
        <v>2.5</v>
      </c>
      <c r="E304" s="5">
        <f>VLOOKUP(B304,[3]AGS!$C:$J,8,FALSE)</f>
        <v>0.8</v>
      </c>
      <c r="F304" s="5">
        <f>VLOOKUP(B304,[4]FIBRES!$C:$J,8,FALSE)</f>
        <v>2.9</v>
      </c>
    </row>
    <row r="305" spans="1:6" x14ac:dyDescent="0.25">
      <c r="A305" s="2" t="s">
        <v>307</v>
      </c>
      <c r="B305" s="2" t="s">
        <v>321</v>
      </c>
      <c r="C305" s="5">
        <f>VLOOKUP(B305,[1]SEL!$C:$J,8,FALSE)</f>
        <v>7.0000000000000007E-2</v>
      </c>
      <c r="D305" s="5">
        <f>VLOOKUP(B305,[2]SUCRES!$C:$J,8,FALSE)</f>
        <v>4.2</v>
      </c>
      <c r="E305" s="5">
        <f>VLOOKUP(B305,[3]AGS!$C:$J,8,FALSE)</f>
        <v>0.3</v>
      </c>
      <c r="F305" s="5">
        <f>VLOOKUP(B305,[4]FIBRES!$C:$J,8,FALSE)</f>
        <v>4.0999999999999996</v>
      </c>
    </row>
    <row r="306" spans="1:6" x14ac:dyDescent="0.25">
      <c r="A306" s="2" t="s">
        <v>307</v>
      </c>
      <c r="B306" s="2" t="s">
        <v>322</v>
      </c>
      <c r="C306" s="5">
        <f>VLOOKUP(B306,[1]SEL!$C:$J,8,FALSE)</f>
        <v>1.1000000000000001</v>
      </c>
      <c r="D306" s="5">
        <f>VLOOKUP(B306,[2]SUCRES!$C:$J,8,FALSE)</f>
        <v>9.5</v>
      </c>
      <c r="E306" s="5">
        <f>VLOOKUP(B306,[3]AGS!$C:$J,8,FALSE)</f>
        <v>5.6</v>
      </c>
      <c r="F306" s="5">
        <f>VLOOKUP(B306,[4]FIBRES!$C:$J,8,FALSE)</f>
        <v>3</v>
      </c>
    </row>
    <row r="307" spans="1:6" x14ac:dyDescent="0.25">
      <c r="A307" s="2" t="s">
        <v>307</v>
      </c>
      <c r="B307" s="2" t="s">
        <v>323</v>
      </c>
      <c r="C307" s="5">
        <f>VLOOKUP(B307,[1]SEL!$C:$J,8,FALSE)</f>
        <v>1.2</v>
      </c>
      <c r="D307" s="5">
        <f>VLOOKUP(B307,[2]SUCRES!$C:$J,8,FALSE)</f>
        <v>5.9</v>
      </c>
      <c r="E307" s="5">
        <f>VLOOKUP(B307,[3]AGS!$C:$J,8,FALSE)</f>
        <v>0.9</v>
      </c>
      <c r="F307" s="5">
        <f>VLOOKUP(B307,[4]FIBRES!$C:$J,8,FALSE)</f>
        <v>5.3</v>
      </c>
    </row>
    <row r="308" spans="1:6" x14ac:dyDescent="0.25">
      <c r="A308" s="2" t="s">
        <v>307</v>
      </c>
      <c r="B308" s="2" t="s">
        <v>324</v>
      </c>
      <c r="C308" s="5">
        <f>VLOOKUP(B308,[1]SEL!$C:$J,8,FALSE)</f>
        <v>1.17</v>
      </c>
      <c r="D308" s="5">
        <f>VLOOKUP(B308,[2]SUCRES!$C:$J,8,FALSE)</f>
        <v>6.5</v>
      </c>
      <c r="E308" s="5">
        <f>VLOOKUP(B308,[3]AGS!$C:$J,8,FALSE)</f>
        <v>0.5</v>
      </c>
      <c r="F308" s="5">
        <f>VLOOKUP(B308,[4]FIBRES!$C:$J,8,FALSE)</f>
        <v>2.8</v>
      </c>
    </row>
    <row r="309" spans="1:6" x14ac:dyDescent="0.25">
      <c r="A309" s="2" t="s">
        <v>307</v>
      </c>
      <c r="B309" s="2" t="s">
        <v>325</v>
      </c>
      <c r="C309" s="5">
        <f>VLOOKUP(B309,[1]SEL!$C:$J,8,FALSE)</f>
        <v>1.1299999999999999</v>
      </c>
      <c r="D309" s="5">
        <f>VLOOKUP(B309,[2]SUCRES!$C:$J,8,FALSE)</f>
        <v>5.6</v>
      </c>
      <c r="E309" s="5">
        <f>VLOOKUP(B309,[3]AGS!$C:$J,8,FALSE)</f>
        <v>0.5</v>
      </c>
      <c r="F309" s="5">
        <f>VLOOKUP(B309,[4]FIBRES!$C:$J,8,FALSE)</f>
        <v>5</v>
      </c>
    </row>
    <row r="310" spans="1:6" x14ac:dyDescent="0.25">
      <c r="A310" s="2" t="s">
        <v>307</v>
      </c>
      <c r="B310" s="2" t="s">
        <v>326</v>
      </c>
      <c r="C310" s="5">
        <f>VLOOKUP(B310,[1]SEL!$C:$J,8,FALSE)</f>
        <v>1.2</v>
      </c>
      <c r="D310" s="5">
        <f>VLOOKUP(B310,[2]SUCRES!$C:$J,8,FALSE)</f>
        <v>6.4</v>
      </c>
      <c r="E310" s="5">
        <f>VLOOKUP(B310,[3]AGS!$C:$J,8,FALSE)</f>
        <v>0.9</v>
      </c>
      <c r="F310" s="5">
        <f>VLOOKUP(B310,[4]FIBRES!$C:$J,8,FALSE)</f>
        <v>2.9</v>
      </c>
    </row>
    <row r="311" spans="1:6" x14ac:dyDescent="0.25">
      <c r="A311" s="2" t="s">
        <v>307</v>
      </c>
      <c r="B311" s="2" t="s">
        <v>327</v>
      </c>
      <c r="C311" s="5">
        <f>VLOOKUP(B311,[1]SEL!$C:$J,8,FALSE)</f>
        <v>1.1200000000000001</v>
      </c>
      <c r="D311" s="5">
        <f>VLOOKUP(B311,[2]SUCRES!$C:$J,8,FALSE)</f>
        <v>10.199999999999999</v>
      </c>
      <c r="E311" s="5">
        <f>VLOOKUP(B311,[3]AGS!$C:$J,8,FALSE)</f>
        <v>6.2</v>
      </c>
      <c r="F311" s="5">
        <f>VLOOKUP(B311,[4]FIBRES!$C:$J,8,FALSE)</f>
        <v>3.4</v>
      </c>
    </row>
    <row r="312" spans="1:6" x14ac:dyDescent="0.25">
      <c r="A312" s="2" t="s">
        <v>307</v>
      </c>
      <c r="B312" s="2" t="s">
        <v>328</v>
      </c>
      <c r="C312" s="5">
        <f>VLOOKUP(B312,[1]SEL!$C:$J,8,FALSE)</f>
        <v>1.41</v>
      </c>
      <c r="D312" s="5">
        <f>VLOOKUP(B312,[2]SUCRES!$C:$J,8,FALSE)</f>
        <v>7.6</v>
      </c>
      <c r="E312" s="5">
        <f>VLOOKUP(B312,[3]AGS!$C:$J,8,FALSE)</f>
        <v>4</v>
      </c>
      <c r="F312" s="5">
        <f>VLOOKUP(B312,[4]FIBRES!$C:$J,8,FALSE)</f>
        <v>6.3</v>
      </c>
    </row>
    <row r="313" spans="1:6" x14ac:dyDescent="0.25">
      <c r="A313" s="2" t="s">
        <v>307</v>
      </c>
      <c r="B313" s="2" t="s">
        <v>329</v>
      </c>
      <c r="C313" s="5">
        <f>VLOOKUP(B313,[1]SEL!$C:$J,8,FALSE)</f>
        <v>1.53</v>
      </c>
      <c r="D313" s="5">
        <f>VLOOKUP(B313,[2]SUCRES!$C:$J,8,FALSE)</f>
        <v>10</v>
      </c>
      <c r="E313" s="5">
        <f>VLOOKUP(B313,[3]AGS!$C:$J,8,FALSE)</f>
        <v>6.4</v>
      </c>
      <c r="F313" s="5">
        <f>VLOOKUP(B313,[4]FIBRES!$C:$J,8,FALSE)</f>
        <v>3.8</v>
      </c>
    </row>
    <row r="314" spans="1:6" x14ac:dyDescent="0.25">
      <c r="A314" s="2" t="s">
        <v>307</v>
      </c>
      <c r="B314" s="2" t="s">
        <v>330</v>
      </c>
      <c r="C314" s="5">
        <f>VLOOKUP(B314,[1]SEL!$C:$J,8,FALSE)</f>
        <v>1</v>
      </c>
      <c r="D314" s="5">
        <f>VLOOKUP(B314,[2]SUCRES!$C:$J,8,FALSE)</f>
        <v>7.8</v>
      </c>
      <c r="E314" s="5">
        <f>VLOOKUP(B314,[3]AGS!$C:$J,8,FALSE)</f>
        <v>1.6</v>
      </c>
      <c r="F314" s="5">
        <f>VLOOKUP(B314,[4]FIBRES!$C:$J,8,FALSE)</f>
        <v>4.5999999999999996</v>
      </c>
    </row>
    <row r="315" spans="1:6" x14ac:dyDescent="0.25">
      <c r="A315" s="2" t="s">
        <v>307</v>
      </c>
      <c r="B315" s="2" t="s">
        <v>331</v>
      </c>
      <c r="C315" s="5">
        <f>VLOOKUP(B315,[1]SEL!$C:$J,8,FALSE)</f>
        <v>1.1499999999999999</v>
      </c>
      <c r="D315" s="5">
        <f>VLOOKUP(B315,[2]SUCRES!$C:$J,8,FALSE)</f>
        <v>8.3000000000000007</v>
      </c>
      <c r="E315" s="5">
        <f>VLOOKUP(B315,[3]AGS!$C:$J,8,FALSE)</f>
        <v>1.6</v>
      </c>
      <c r="F315" s="5">
        <f>VLOOKUP(B315,[4]FIBRES!$C:$J,8,FALSE)</f>
        <v>2.7</v>
      </c>
    </row>
    <row r="316" spans="1:6" x14ac:dyDescent="0.25">
      <c r="A316" s="2" t="s">
        <v>307</v>
      </c>
      <c r="B316" s="2" t="s">
        <v>332</v>
      </c>
      <c r="C316" s="5">
        <f>VLOOKUP(B316,[1]SEL!$C:$J,8,FALSE)</f>
        <v>1.26</v>
      </c>
      <c r="D316" s="5">
        <f>VLOOKUP(B316,[2]SUCRES!$C:$J,8,FALSE)</f>
        <v>3.6</v>
      </c>
      <c r="E316" s="5">
        <f>VLOOKUP(B316,[3]AGS!$C:$J,8,FALSE)</f>
        <v>1.1000000000000001</v>
      </c>
      <c r="F316" s="5">
        <f>VLOOKUP(B316,[4]FIBRES!$C:$J,8,FALSE)</f>
        <v>3.5</v>
      </c>
    </row>
    <row r="317" spans="1:6" x14ac:dyDescent="0.25">
      <c r="A317" s="2" t="s">
        <v>307</v>
      </c>
      <c r="B317" s="2" t="s">
        <v>333</v>
      </c>
      <c r="C317" s="5">
        <f>VLOOKUP(B317,[1]SEL!$C:$J,8,FALSE)</f>
        <v>1.2</v>
      </c>
      <c r="D317" s="5">
        <f>VLOOKUP(B317,[2]SUCRES!$C:$J,8,FALSE)</f>
        <v>9.8000000000000007</v>
      </c>
      <c r="E317" s="5">
        <f>VLOOKUP(B317,[3]AGS!$C:$J,8,FALSE)</f>
        <v>1.1000000000000001</v>
      </c>
      <c r="F317" s="5">
        <f>VLOOKUP(B317,[4]FIBRES!$C:$J,8,FALSE)</f>
        <v>5.6</v>
      </c>
    </row>
    <row r="318" spans="1:6" x14ac:dyDescent="0.25">
      <c r="A318" s="2" t="s">
        <v>307</v>
      </c>
      <c r="B318" s="2" t="s">
        <v>334</v>
      </c>
      <c r="C318" s="5">
        <f>VLOOKUP(B318,[1]SEL!$C:$J,8,FALSE)</f>
        <v>1.5</v>
      </c>
      <c r="D318" s="5">
        <f>VLOOKUP(B318,[2]SUCRES!$C:$J,8,FALSE)</f>
        <v>2.2000000000000002</v>
      </c>
      <c r="E318" s="5">
        <f>VLOOKUP(B318,[3]AGS!$C:$J,8,FALSE)</f>
        <v>2</v>
      </c>
      <c r="F318" s="5">
        <f>VLOOKUP(B318,[4]FIBRES!$C:$J,8,FALSE)</f>
        <v>2.7</v>
      </c>
    </row>
    <row r="319" spans="1:6" x14ac:dyDescent="0.25">
      <c r="A319" s="2" t="s">
        <v>307</v>
      </c>
      <c r="B319" s="2" t="s">
        <v>335</v>
      </c>
      <c r="C319" s="5">
        <f>VLOOKUP(B319,[1]SEL!$C:$J,8,FALSE)</f>
        <v>1.1299999999999999</v>
      </c>
      <c r="D319" s="5">
        <f>VLOOKUP(B319,[2]SUCRES!$C:$J,8,FALSE)</f>
        <v>28</v>
      </c>
      <c r="E319" s="5">
        <f>VLOOKUP(B319,[3]AGS!$C:$J,8,FALSE)</f>
        <v>2.1</v>
      </c>
      <c r="F319" s="5">
        <f>VLOOKUP(B319,[4]FIBRES!$C:$J,8,FALSE)</f>
        <v>1.9</v>
      </c>
    </row>
    <row r="320" spans="1:6" x14ac:dyDescent="0.25">
      <c r="A320" s="2" t="s">
        <v>307</v>
      </c>
      <c r="B320" s="2" t="s">
        <v>336</v>
      </c>
      <c r="C320" s="5">
        <f>VLOOKUP(B320,[1]SEL!$C:$J,8,FALSE)</f>
        <v>1.5</v>
      </c>
      <c r="D320" s="5">
        <f>VLOOKUP(B320,[2]SUCRES!$C:$J,8,FALSE)</f>
        <v>7.3</v>
      </c>
      <c r="E320" s="5">
        <f>VLOOKUP(B320,[3]AGS!$C:$J,8,FALSE)</f>
        <v>1.5</v>
      </c>
      <c r="F320" s="5">
        <f>VLOOKUP(B320,[4]FIBRES!$C:$J,8,FALSE)</f>
        <v>3.9</v>
      </c>
    </row>
    <row r="321" spans="1:6" x14ac:dyDescent="0.25">
      <c r="A321" s="2" t="s">
        <v>307</v>
      </c>
      <c r="B321" s="2" t="s">
        <v>337</v>
      </c>
      <c r="C321" s="5">
        <f>VLOOKUP(B321,[1]SEL!$C:$J,8,FALSE)</f>
        <v>0.41</v>
      </c>
      <c r="D321" s="5">
        <f>VLOOKUP(B321,[2]SUCRES!$C:$J,8,FALSE)</f>
        <v>31</v>
      </c>
      <c r="E321" s="5">
        <f>VLOOKUP(B321,[3]AGS!$C:$J,8,FALSE)</f>
        <v>5.2</v>
      </c>
      <c r="F321" s="5">
        <f>VLOOKUP(B321,[4]FIBRES!$C:$J,8,FALSE)</f>
        <v>3.2</v>
      </c>
    </row>
    <row r="322" spans="1:6" x14ac:dyDescent="0.25">
      <c r="A322" s="2" t="s">
        <v>307</v>
      </c>
      <c r="B322" s="2" t="s">
        <v>338</v>
      </c>
      <c r="C322" s="5">
        <f>VLOOKUP(B322,[1]SEL!$C:$J,8,FALSE)</f>
        <v>0.95</v>
      </c>
      <c r="D322" s="5">
        <f>VLOOKUP(B322,[2]SUCRES!$C:$J,8,FALSE)</f>
        <v>22</v>
      </c>
      <c r="E322" s="5">
        <f>VLOOKUP(B322,[3]AGS!$C:$J,8,FALSE)</f>
        <v>13</v>
      </c>
      <c r="F322" s="5">
        <f>VLOOKUP(B322,[4]FIBRES!$C:$J,8,FALSE)</f>
        <v>1.8</v>
      </c>
    </row>
    <row r="323" spans="1:6" x14ac:dyDescent="0.25">
      <c r="A323" s="2" t="s">
        <v>307</v>
      </c>
      <c r="B323" s="2" t="s">
        <v>339</v>
      </c>
      <c r="C323" s="5">
        <f>VLOOKUP(B323,[1]SEL!$C:$J,8,FALSE)</f>
        <v>1.1000000000000001</v>
      </c>
      <c r="D323" s="5">
        <f>VLOOKUP(B323,[2]SUCRES!$C:$J,8,FALSE)</f>
        <v>9.3000000000000007</v>
      </c>
      <c r="E323" s="5">
        <f>VLOOKUP(B323,[3]AGS!$C:$J,8,FALSE)</f>
        <v>13</v>
      </c>
      <c r="F323" s="5">
        <f>VLOOKUP(B323,[4]FIBRES!$C:$J,8,FALSE)</f>
        <v>2.2000000000000002</v>
      </c>
    </row>
    <row r="324" spans="1:6" x14ac:dyDescent="0.25">
      <c r="A324" s="2" t="s">
        <v>307</v>
      </c>
      <c r="B324" s="2" t="s">
        <v>340</v>
      </c>
      <c r="C324" s="5">
        <f>VLOOKUP(B324,[1]SEL!$C:$J,8,FALSE)</f>
        <v>0.97</v>
      </c>
      <c r="D324" s="5">
        <f>VLOOKUP(B324,[2]SUCRES!$C:$J,8,FALSE)</f>
        <v>13</v>
      </c>
      <c r="E324" s="5">
        <f>VLOOKUP(B324,[3]AGS!$C:$J,8,FALSE)</f>
        <v>13</v>
      </c>
      <c r="F324" s="5">
        <f>VLOOKUP(B324,[4]FIBRES!$C:$J,8,FALSE)</f>
        <v>2.7</v>
      </c>
    </row>
    <row r="325" spans="1:6" x14ac:dyDescent="0.25">
      <c r="A325" s="2" t="s">
        <v>341</v>
      </c>
      <c r="B325" s="2" t="s">
        <v>342</v>
      </c>
      <c r="C325" s="5">
        <f>VLOOKUP(B325,[1]SEL!$C:$J,8,FALSE)</f>
        <v>1.6</v>
      </c>
      <c r="D325" s="5">
        <f>VLOOKUP(B325,[2]SUCRES!$C:$J,8,FALSE)</f>
        <v>10.1</v>
      </c>
      <c r="E325" s="5">
        <f>VLOOKUP(B325,[3]AGS!$C:$J,8,FALSE)</f>
        <v>2.8</v>
      </c>
      <c r="F325" s="5">
        <f>VLOOKUP(B325,[4]FIBRES!$C:$J,8,FALSE)</f>
        <v>1</v>
      </c>
    </row>
    <row r="326" spans="1:6" x14ac:dyDescent="0.25">
      <c r="A326" s="2" t="s">
        <v>341</v>
      </c>
      <c r="B326" s="2" t="s">
        <v>343</v>
      </c>
      <c r="C326" s="5">
        <f>VLOOKUP(B326,[1]SEL!$C:$J,8,FALSE)</f>
        <v>1.79</v>
      </c>
      <c r="D326" s="5">
        <f>VLOOKUP(B326,[2]SUCRES!$C:$J,8,FALSE)</f>
        <v>6.2</v>
      </c>
      <c r="E326" s="5">
        <f>VLOOKUP(B326,[3]AGS!$C:$J,8,FALSE)</f>
        <v>1.1000000000000001</v>
      </c>
      <c r="F326" s="5">
        <f>VLOOKUP(B326,[4]FIBRES!$C:$J,8,FALSE)</f>
        <v>2.2999999999999998</v>
      </c>
    </row>
    <row r="327" spans="1:6" x14ac:dyDescent="0.25">
      <c r="A327" s="2" t="s">
        <v>341</v>
      </c>
      <c r="B327" s="2" t="s">
        <v>344</v>
      </c>
      <c r="C327" s="5">
        <f>VLOOKUP(B327,[1]SEL!$C:$J,8,FALSE)</f>
        <v>1.1100000000000001</v>
      </c>
      <c r="D327" s="5">
        <f>VLOOKUP(B327,[2]SUCRES!$C:$J,8,FALSE)</f>
        <v>3.3</v>
      </c>
      <c r="E327" s="5">
        <f>VLOOKUP(B327,[3]AGS!$C:$J,8,FALSE)</f>
        <v>0.9</v>
      </c>
      <c r="F327" s="5">
        <f>VLOOKUP(B327,[4]FIBRES!$C:$J,8,FALSE)</f>
        <v>1.6</v>
      </c>
    </row>
    <row r="328" spans="1:6" x14ac:dyDescent="0.25">
      <c r="A328" s="2" t="s">
        <v>341</v>
      </c>
      <c r="B328" s="2" t="s">
        <v>345</v>
      </c>
      <c r="C328" s="5">
        <f>VLOOKUP(B328,[1]SEL!$C:$J,8,FALSE)</f>
        <v>0.8</v>
      </c>
      <c r="D328" s="5">
        <f>VLOOKUP(B328,[2]SUCRES!$C:$J,8,FALSE)</f>
        <v>1.5</v>
      </c>
      <c r="E328" s="5">
        <f>VLOOKUP(B328,[3]AGS!$C:$J,8,FALSE)</f>
        <v>1.9</v>
      </c>
      <c r="F328" s="5">
        <f>VLOOKUP(B328,[4]FIBRES!$C:$J,8,FALSE)</f>
        <v>0.8</v>
      </c>
    </row>
    <row r="329" spans="1:6" x14ac:dyDescent="0.25">
      <c r="A329" s="2" t="s">
        <v>341</v>
      </c>
      <c r="B329" s="2" t="s">
        <v>346</v>
      </c>
      <c r="C329" s="5">
        <f>VLOOKUP(B329,[1]SEL!$C:$J,8,FALSE)</f>
        <v>0.85</v>
      </c>
      <c r="D329" s="5">
        <f>VLOOKUP(B329,[2]SUCRES!$C:$J,8,FALSE)</f>
        <v>2.1</v>
      </c>
      <c r="E329" s="5">
        <f>VLOOKUP(B329,[3]AGS!$C:$J,8,FALSE)</f>
        <v>0.5</v>
      </c>
      <c r="F329" s="5">
        <f>VLOOKUP(B329,[4]FIBRES!$C:$J,8,FALSE)</f>
        <v>1.4</v>
      </c>
    </row>
    <row r="330" spans="1:6" x14ac:dyDescent="0.25">
      <c r="A330" s="2" t="s">
        <v>341</v>
      </c>
      <c r="B330" s="2" t="s">
        <v>347</v>
      </c>
      <c r="C330" s="5">
        <f>VLOOKUP(B330,[1]SEL!$C:$J,8,FALSE)</f>
        <v>0.9</v>
      </c>
      <c r="D330" s="5">
        <f>VLOOKUP(B330,[2]SUCRES!$C:$J,8,FALSE)</f>
        <v>1</v>
      </c>
      <c r="E330" s="5">
        <f>VLOOKUP(B330,[3]AGS!$C:$J,8,FALSE)</f>
        <v>2.6</v>
      </c>
      <c r="F330" s="5">
        <f>VLOOKUP(B330,[4]FIBRES!$C:$J,8,FALSE)</f>
        <v>3.8</v>
      </c>
    </row>
    <row r="331" spans="1:6" x14ac:dyDescent="0.25">
      <c r="A331" s="2" t="s">
        <v>341</v>
      </c>
      <c r="B331" s="2" t="s">
        <v>348</v>
      </c>
      <c r="C331" s="5">
        <f>VLOOKUP(B331,[1]SEL!$C:$J,8,FALSE)</f>
        <v>0.85</v>
      </c>
      <c r="D331" s="5">
        <f>VLOOKUP(B331,[2]SUCRES!$C:$J,8,FALSE)</f>
        <v>3.2</v>
      </c>
      <c r="E331" s="5">
        <f>VLOOKUP(B331,[3]AGS!$C:$J,8,FALSE)</f>
        <v>1.2</v>
      </c>
      <c r="F331" s="5">
        <f>VLOOKUP(B331,[4]FIBRES!$C:$J,8,FALSE)</f>
        <v>2.9</v>
      </c>
    </row>
    <row r="332" spans="1:6" x14ac:dyDescent="0.25">
      <c r="A332" s="2" t="s">
        <v>341</v>
      </c>
      <c r="B332" s="2" t="s">
        <v>349</v>
      </c>
      <c r="C332" s="5">
        <f>VLOOKUP(B332,[1]SEL!$C:$J,8,FALSE)</f>
        <v>1.25</v>
      </c>
      <c r="D332" s="5">
        <f>VLOOKUP(B332,[2]SUCRES!$C:$J,8,FALSE)</f>
        <v>1</v>
      </c>
      <c r="E332" s="5">
        <f>VLOOKUP(B332,[3]AGS!$C:$J,8,FALSE)</f>
        <v>3.3</v>
      </c>
      <c r="F332" s="5">
        <f>VLOOKUP(B332,[4]FIBRES!$C:$J,8,FALSE)</f>
        <v>2.2999999999999998</v>
      </c>
    </row>
    <row r="333" spans="1:6" x14ac:dyDescent="0.25">
      <c r="A333" s="2" t="s">
        <v>341</v>
      </c>
      <c r="B333" s="2" t="s">
        <v>350</v>
      </c>
      <c r="C333" s="5">
        <f>VLOOKUP(B333,[1]SEL!$C:$J,8,FALSE)</f>
        <v>0.89</v>
      </c>
      <c r="D333" s="5">
        <f>VLOOKUP(B333,[2]SUCRES!$C:$J,8,FALSE)</f>
        <v>4.5999999999999996</v>
      </c>
      <c r="E333" s="5">
        <f>VLOOKUP(B333,[3]AGS!$C:$J,8,FALSE)</f>
        <v>1.3</v>
      </c>
      <c r="F333" s="5">
        <f>VLOOKUP(B333,[4]FIBRES!$C:$J,8,FALSE)</f>
        <v>2.1</v>
      </c>
    </row>
    <row r="334" spans="1:6" x14ac:dyDescent="0.25">
      <c r="A334" s="2" t="s">
        <v>341</v>
      </c>
      <c r="B334" s="2" t="s">
        <v>351</v>
      </c>
      <c r="C334" s="5">
        <f>VLOOKUP(B334,[1]SEL!$C:$J,8,FALSE)</f>
        <v>0.9</v>
      </c>
      <c r="D334" s="5">
        <f>VLOOKUP(B334,[2]SUCRES!$C:$J,8,FALSE)</f>
        <v>4.7</v>
      </c>
      <c r="E334" s="5">
        <f>VLOOKUP(B334,[3]AGS!$C:$J,8,FALSE)</f>
        <v>1.6</v>
      </c>
      <c r="F334" s="5">
        <f>VLOOKUP(B334,[4]FIBRES!$C:$J,8,FALSE)</f>
        <v>2.4</v>
      </c>
    </row>
    <row r="335" spans="1:6" x14ac:dyDescent="0.25">
      <c r="A335" s="2" t="s">
        <v>341</v>
      </c>
      <c r="B335" s="2" t="s">
        <v>352</v>
      </c>
      <c r="C335" s="5">
        <f>VLOOKUP(B335,[1]SEL!$C:$J,8,FALSE)</f>
        <v>0.75</v>
      </c>
      <c r="D335" s="5">
        <f>VLOOKUP(B335,[2]SUCRES!$C:$J,8,FALSE)</f>
        <v>0.5</v>
      </c>
      <c r="E335" s="5">
        <f>VLOOKUP(B335,[3]AGS!$C:$J,8,FALSE)</f>
        <v>1.6</v>
      </c>
      <c r="F335" s="5">
        <f>VLOOKUP(B335,[4]FIBRES!$C:$J,8,FALSE)</f>
        <v>1.4</v>
      </c>
    </row>
    <row r="336" spans="1:6" x14ac:dyDescent="0.25">
      <c r="A336" s="2" t="s">
        <v>341</v>
      </c>
      <c r="B336" s="2" t="s">
        <v>353</v>
      </c>
      <c r="C336" s="5">
        <f>VLOOKUP(B336,[1]SEL!$C:$J,8,FALSE)</f>
        <v>0.84</v>
      </c>
      <c r="D336" s="5">
        <f>VLOOKUP(B336,[2]SUCRES!$C:$J,8,FALSE)</f>
        <v>1.5</v>
      </c>
      <c r="E336" s="5">
        <f>VLOOKUP(B336,[3]AGS!$C:$J,8,FALSE)</f>
        <v>4.4000000000000004</v>
      </c>
      <c r="F336" s="5">
        <f>VLOOKUP(B336,[4]FIBRES!$C:$J,8,FALSE)</f>
        <v>1.3</v>
      </c>
    </row>
    <row r="337" spans="1:6" x14ac:dyDescent="0.25">
      <c r="A337" s="2" t="s">
        <v>341</v>
      </c>
      <c r="B337" s="2" t="s">
        <v>354</v>
      </c>
      <c r="C337" s="5">
        <f>VLOOKUP(B337,[1]SEL!$C:$J,8,FALSE)</f>
        <v>0.8</v>
      </c>
      <c r="D337" s="5">
        <f>VLOOKUP(B337,[2]SUCRES!$C:$J,8,FALSE)</f>
        <v>3.2</v>
      </c>
      <c r="E337" s="5">
        <f>VLOOKUP(B337,[3]AGS!$C:$J,8,FALSE)</f>
        <v>2.6</v>
      </c>
      <c r="F337" s="5">
        <f>VLOOKUP(B337,[4]FIBRES!$C:$J,8,FALSE)</f>
        <v>1.8</v>
      </c>
    </row>
    <row r="338" spans="1:6" x14ac:dyDescent="0.25">
      <c r="A338" s="2" t="s">
        <v>341</v>
      </c>
      <c r="B338" s="2" t="s">
        <v>355</v>
      </c>
      <c r="C338" s="5">
        <f>VLOOKUP(B338,[1]SEL!$C:$J,8,FALSE)</f>
        <v>1.3</v>
      </c>
      <c r="D338" s="5">
        <f>VLOOKUP(B338,[2]SUCRES!$C:$J,8,FALSE)</f>
        <v>4.8</v>
      </c>
      <c r="E338" s="5">
        <f>VLOOKUP(B338,[3]AGS!$C:$J,8,FALSE)</f>
        <v>2.8</v>
      </c>
      <c r="F338" s="5">
        <f>VLOOKUP(B338,[4]FIBRES!$C:$J,8,FALSE)</f>
        <v>2.1</v>
      </c>
    </row>
    <row r="339" spans="1:6" x14ac:dyDescent="0.25">
      <c r="A339" s="2" t="s">
        <v>341</v>
      </c>
      <c r="B339" s="2" t="s">
        <v>356</v>
      </c>
      <c r="C339" s="5">
        <f>VLOOKUP(B339,[1]SEL!$C:$J,8,FALSE)</f>
        <v>1.4</v>
      </c>
      <c r="D339" s="5">
        <f>VLOOKUP(B339,[2]SUCRES!$C:$J,8,FALSE)</f>
        <v>5.4</v>
      </c>
      <c r="E339" s="5">
        <f>VLOOKUP(B339,[3]AGS!$C:$J,8,FALSE)</f>
        <v>2.4</v>
      </c>
      <c r="F339" s="5">
        <f>VLOOKUP(B339,[4]FIBRES!$C:$J,8,FALSE)</f>
        <v>2.8</v>
      </c>
    </row>
    <row r="340" spans="1:6" x14ac:dyDescent="0.25">
      <c r="A340" s="2" t="s">
        <v>341</v>
      </c>
      <c r="B340" s="2" t="s">
        <v>357</v>
      </c>
      <c r="C340" s="5">
        <f>VLOOKUP(B340,[1]SEL!$C:$J,8,FALSE)</f>
        <v>1.9</v>
      </c>
      <c r="D340" s="5">
        <f>VLOOKUP(B340,[2]SUCRES!$C:$J,8,FALSE)</f>
        <v>4.5999999999999996</v>
      </c>
      <c r="E340" s="5">
        <f>VLOOKUP(B340,[3]AGS!$C:$J,8,FALSE)</f>
        <v>4.8</v>
      </c>
      <c r="F340" s="5">
        <f>VLOOKUP(B340,[4]FIBRES!$C:$J,8,FALSE)</f>
        <v>0.6</v>
      </c>
    </row>
    <row r="341" spans="1:6" x14ac:dyDescent="0.25">
      <c r="A341" s="2" t="s">
        <v>341</v>
      </c>
      <c r="B341" s="2" t="s">
        <v>358</v>
      </c>
      <c r="C341" s="5">
        <f>VLOOKUP(B341,[1]SEL!$C:$J,8,FALSE)</f>
        <v>1</v>
      </c>
      <c r="D341" s="5">
        <f>VLOOKUP(B341,[2]SUCRES!$C:$J,8,FALSE)</f>
        <v>1.6</v>
      </c>
      <c r="E341" s="5">
        <f>VLOOKUP(B341,[3]AGS!$C:$J,8,FALSE)</f>
        <v>0.9</v>
      </c>
      <c r="F341" s="5">
        <f>VLOOKUP(B341,[4]FIBRES!$C:$J,8,FALSE)</f>
        <v>1</v>
      </c>
    </row>
    <row r="342" spans="1:6" x14ac:dyDescent="0.25">
      <c r="A342" s="2" t="s">
        <v>341</v>
      </c>
      <c r="B342" s="2" t="s">
        <v>359</v>
      </c>
      <c r="C342" s="5">
        <f>VLOOKUP(B342,[1]SEL!$C:$J,8,FALSE)</f>
        <v>0.9</v>
      </c>
      <c r="D342" s="5">
        <f>VLOOKUP(B342,[2]SUCRES!$C:$J,8,FALSE)</f>
        <v>2.5</v>
      </c>
      <c r="E342" s="5">
        <f>VLOOKUP(B342,[3]AGS!$C:$J,8,FALSE)</f>
        <v>1.3</v>
      </c>
      <c r="F342" s="5">
        <f>VLOOKUP(B342,[4]FIBRES!$C:$J,8,FALSE)</f>
        <v>1.1000000000000001</v>
      </c>
    </row>
    <row r="343" spans="1:6" x14ac:dyDescent="0.25">
      <c r="A343" s="2" t="s">
        <v>341</v>
      </c>
      <c r="B343" s="2" t="s">
        <v>360</v>
      </c>
      <c r="C343" s="5">
        <f>VLOOKUP(B343,[1]SEL!$C:$J,8,FALSE)</f>
        <v>0.86</v>
      </c>
      <c r="D343" s="5">
        <f>VLOOKUP(B343,[2]SUCRES!$C:$J,8,FALSE)</f>
        <v>3.1</v>
      </c>
      <c r="E343" s="5">
        <f>VLOOKUP(B343,[3]AGS!$C:$J,8,FALSE)</f>
        <v>1.4</v>
      </c>
      <c r="F343" s="5">
        <f>VLOOKUP(B343,[4]FIBRES!$C:$J,8,FALSE)</f>
        <v>1.4</v>
      </c>
    </row>
    <row r="344" spans="1:6" x14ac:dyDescent="0.25">
      <c r="A344" s="2" t="s">
        <v>341</v>
      </c>
      <c r="B344" s="2" t="s">
        <v>361</v>
      </c>
      <c r="C344" s="5">
        <f>VLOOKUP(B344,[1]SEL!$C:$J,8,FALSE)</f>
        <v>0.87</v>
      </c>
      <c r="D344" s="5">
        <f>VLOOKUP(B344,[2]SUCRES!$C:$J,8,FALSE)</f>
        <v>1</v>
      </c>
      <c r="E344" s="5">
        <f>VLOOKUP(B344,[3]AGS!$C:$J,8,FALSE)</f>
        <v>1.6</v>
      </c>
      <c r="F344" s="5">
        <f>VLOOKUP(B344,[4]FIBRES!$C:$J,8,FALSE)</f>
        <v>2.4</v>
      </c>
    </row>
    <row r="345" spans="1:6" x14ac:dyDescent="0.25">
      <c r="A345" s="2" t="s">
        <v>341</v>
      </c>
      <c r="B345" s="2" t="s">
        <v>362</v>
      </c>
      <c r="C345" s="5">
        <f>VLOOKUP(B345,[1]SEL!$C:$J,8,FALSE)</f>
        <v>1.5</v>
      </c>
      <c r="D345" s="5">
        <f>VLOOKUP(B345,[2]SUCRES!$C:$J,8,FALSE)</f>
        <v>3.1</v>
      </c>
      <c r="E345" s="5">
        <f>VLOOKUP(B345,[3]AGS!$C:$J,8,FALSE)</f>
        <v>3.9</v>
      </c>
      <c r="F345" s="5">
        <f>VLOOKUP(B345,[4]FIBRES!$C:$J,8,FALSE)</f>
        <v>0.3</v>
      </c>
    </row>
    <row r="346" spans="1:6" x14ac:dyDescent="0.25">
      <c r="A346" s="2" t="s">
        <v>341</v>
      </c>
      <c r="B346" s="2" t="s">
        <v>363</v>
      </c>
      <c r="C346" s="5">
        <f>VLOOKUP(B346,[1]SEL!$C:$J,8,FALSE)</f>
        <v>1</v>
      </c>
      <c r="D346" s="5">
        <f>VLOOKUP(B346,[2]SUCRES!$C:$J,8,FALSE)</f>
        <v>1.2</v>
      </c>
      <c r="E346" s="5">
        <f>VLOOKUP(B346,[3]AGS!$C:$J,8,FALSE)</f>
        <v>2.8</v>
      </c>
      <c r="F346" s="5">
        <f>VLOOKUP(B346,[4]FIBRES!$C:$J,8,FALSE)</f>
        <v>0.8</v>
      </c>
    </row>
    <row r="347" spans="1:6" x14ac:dyDescent="0.25">
      <c r="A347" s="2" t="s">
        <v>341</v>
      </c>
      <c r="B347" s="2" t="s">
        <v>364</v>
      </c>
      <c r="C347" s="5">
        <f>VLOOKUP(B347,[1]SEL!$C:$J,8,FALSE)</f>
        <v>1</v>
      </c>
      <c r="D347" s="5">
        <f>VLOOKUP(B347,[2]SUCRES!$C:$J,8,FALSE)</f>
        <v>2.9</v>
      </c>
      <c r="E347" s="5">
        <f>VLOOKUP(B347,[3]AGS!$C:$J,8,FALSE)</f>
        <v>2.4</v>
      </c>
      <c r="F347" s="5">
        <f>VLOOKUP(B347,[4]FIBRES!$C:$J,8,FALSE)</f>
        <v>1.6</v>
      </c>
    </row>
    <row r="348" spans="1:6" x14ac:dyDescent="0.25">
      <c r="A348" s="2" t="s">
        <v>341</v>
      </c>
      <c r="B348" s="2" t="s">
        <v>365</v>
      </c>
      <c r="C348" s="5">
        <f>VLOOKUP(B348,[1]SEL!$C:$J,8,FALSE)</f>
        <v>0.8</v>
      </c>
      <c r="D348" s="5">
        <f>VLOOKUP(B348,[2]SUCRES!$C:$J,8,FALSE)</f>
        <v>1.8</v>
      </c>
      <c r="E348" s="5">
        <f>VLOOKUP(B348,[3]AGS!$C:$J,8,FALSE)</f>
        <v>1.8</v>
      </c>
      <c r="F348" s="5">
        <f>VLOOKUP(B348,[4]FIBRES!$C:$J,8,FALSE)</f>
        <v>1</v>
      </c>
    </row>
    <row r="349" spans="1:6" x14ac:dyDescent="0.25">
      <c r="A349" s="2" t="s">
        <v>341</v>
      </c>
      <c r="B349" s="2" t="s">
        <v>366</v>
      </c>
      <c r="C349" s="5">
        <f>VLOOKUP(B349,[1]SEL!$C:$J,8,FALSE)</f>
        <v>0.97</v>
      </c>
      <c r="D349" s="5">
        <f>VLOOKUP(B349,[2]SUCRES!$C:$J,8,FALSE)</f>
        <v>2.2000000000000002</v>
      </c>
      <c r="E349" s="5">
        <f>VLOOKUP(B349,[3]AGS!$C:$J,8,FALSE)</f>
        <v>1.3</v>
      </c>
      <c r="F349" s="5">
        <f>VLOOKUP(B349,[4]FIBRES!$C:$J,8,FALSE)</f>
        <v>0.9</v>
      </c>
    </row>
    <row r="350" spans="1:6" x14ac:dyDescent="0.25">
      <c r="A350" s="2" t="s">
        <v>341</v>
      </c>
      <c r="B350" s="2" t="s">
        <v>367</v>
      </c>
      <c r="C350" s="5">
        <f>VLOOKUP(B350,[1]SEL!$C:$J,8,FALSE)</f>
        <v>1.1000000000000001</v>
      </c>
      <c r="D350" s="5">
        <f>VLOOKUP(B350,[2]SUCRES!$C:$J,8,FALSE)</f>
        <v>3.2</v>
      </c>
      <c r="E350" s="5">
        <f>VLOOKUP(B350,[3]AGS!$C:$J,8,FALSE)</f>
        <v>2.2000000000000002</v>
      </c>
      <c r="F350" s="5">
        <f>VLOOKUP(B350,[4]FIBRES!$C:$J,8,FALSE)</f>
        <v>3.3</v>
      </c>
    </row>
    <row r="351" spans="1:6" x14ac:dyDescent="0.25">
      <c r="A351" s="2" t="s">
        <v>341</v>
      </c>
      <c r="B351" s="2" t="s">
        <v>368</v>
      </c>
      <c r="C351" s="5">
        <f>VLOOKUP(B351,[1]SEL!$C:$J,8,FALSE)</f>
        <v>1</v>
      </c>
      <c r="D351" s="5">
        <f>VLOOKUP(B351,[2]SUCRES!$C:$J,8,FALSE)</f>
        <v>0.9</v>
      </c>
      <c r="E351" s="5">
        <f>VLOOKUP(B351,[3]AGS!$C:$J,8,FALSE)</f>
        <v>4.7</v>
      </c>
      <c r="F351" s="5">
        <f>VLOOKUP(B351,[4]FIBRES!$C:$J,8,FALSE)</f>
        <v>0.5</v>
      </c>
    </row>
    <row r="352" spans="1:6" x14ac:dyDescent="0.25">
      <c r="A352" s="2" t="s">
        <v>341</v>
      </c>
      <c r="B352" s="2" t="s">
        <v>369</v>
      </c>
      <c r="C352" s="5">
        <f>VLOOKUP(B352,[1]SEL!$C:$J,8,FALSE)</f>
        <v>0.85</v>
      </c>
      <c r="D352" s="5">
        <f>VLOOKUP(B352,[2]SUCRES!$C:$J,8,FALSE)</f>
        <v>4.5</v>
      </c>
      <c r="E352" s="5">
        <f>VLOOKUP(B352,[3]AGS!$C:$J,8,FALSE)</f>
        <v>0.6</v>
      </c>
      <c r="F352" s="5">
        <f>VLOOKUP(B352,[4]FIBRES!$C:$J,8,FALSE)</f>
        <v>1.7</v>
      </c>
    </row>
    <row r="353" spans="1:6" x14ac:dyDescent="0.25">
      <c r="A353" s="2" t="s">
        <v>341</v>
      </c>
      <c r="B353" s="2" t="s">
        <v>370</v>
      </c>
      <c r="C353" s="5">
        <f>VLOOKUP(B353,[1]SEL!$C:$J,8,FALSE)</f>
        <v>1</v>
      </c>
      <c r="D353" s="5">
        <f>VLOOKUP(B353,[2]SUCRES!$C:$J,8,FALSE)</f>
        <v>2.6</v>
      </c>
      <c r="E353" s="5">
        <f>VLOOKUP(B353,[3]AGS!$C:$J,8,FALSE)</f>
        <v>0.4</v>
      </c>
      <c r="F353" s="5">
        <f>VLOOKUP(B353,[4]FIBRES!$C:$J,8,FALSE)</f>
        <v>3</v>
      </c>
    </row>
    <row r="354" spans="1:6" x14ac:dyDescent="0.25">
      <c r="A354" s="2" t="s">
        <v>341</v>
      </c>
      <c r="B354" s="2" t="s">
        <v>371</v>
      </c>
      <c r="C354" s="5">
        <f>VLOOKUP(B354,[1]SEL!$C:$J,8,FALSE)</f>
        <v>1.1000000000000001</v>
      </c>
      <c r="D354" s="5">
        <f>VLOOKUP(B354,[2]SUCRES!$C:$J,8,FALSE)</f>
        <v>2</v>
      </c>
      <c r="E354" s="5">
        <f>VLOOKUP(B354,[3]AGS!$C:$J,8,FALSE)</f>
        <v>0.5</v>
      </c>
      <c r="F354" s="5">
        <f>VLOOKUP(B354,[4]FIBRES!$C:$J,8,FALSE)</f>
        <v>1</v>
      </c>
    </row>
    <row r="355" spans="1:6" x14ac:dyDescent="0.25">
      <c r="A355" s="2" t="s">
        <v>341</v>
      </c>
      <c r="B355" s="2" t="s">
        <v>372</v>
      </c>
      <c r="C355" s="5">
        <f>VLOOKUP(B355,[1]SEL!$C:$J,8,FALSE)</f>
        <v>0.9</v>
      </c>
      <c r="D355" s="5">
        <f>VLOOKUP(B355,[2]SUCRES!$C:$J,8,FALSE)</f>
        <v>1.2</v>
      </c>
      <c r="E355" s="5">
        <f>VLOOKUP(B355,[3]AGS!$C:$J,8,FALSE)</f>
        <v>2.9</v>
      </c>
      <c r="F355" s="5">
        <f>VLOOKUP(B355,[4]FIBRES!$C:$J,8,FALSE)</f>
        <v>2.4</v>
      </c>
    </row>
    <row r="356" spans="1:6" x14ac:dyDescent="0.25">
      <c r="A356" s="2" t="s">
        <v>341</v>
      </c>
      <c r="B356" s="2" t="s">
        <v>373</v>
      </c>
      <c r="C356" s="5">
        <f>VLOOKUP(B356,[1]SEL!$C:$J,8,FALSE)</f>
        <v>0.77</v>
      </c>
      <c r="D356" s="5">
        <f>VLOOKUP(B356,[2]SUCRES!$C:$J,8,FALSE)</f>
        <v>1</v>
      </c>
      <c r="E356" s="5">
        <f>VLOOKUP(B356,[3]AGS!$C:$J,8,FALSE)</f>
        <v>1.8</v>
      </c>
      <c r="F356" s="5">
        <f>VLOOKUP(B356,[4]FIBRES!$C:$J,8,FALSE)</f>
        <v>0.6</v>
      </c>
    </row>
    <row r="357" spans="1:6" x14ac:dyDescent="0.25">
      <c r="A357" s="2" t="s">
        <v>341</v>
      </c>
      <c r="B357" s="2" t="s">
        <v>374</v>
      </c>
      <c r="C357" s="5">
        <f>VLOOKUP(B357,[1]SEL!$C:$J,8,FALSE)</f>
        <v>1.1000000000000001</v>
      </c>
      <c r="D357" s="5">
        <f>VLOOKUP(B357,[2]SUCRES!$C:$J,8,FALSE)</f>
        <v>3.8</v>
      </c>
      <c r="E357" s="5">
        <f>VLOOKUP(B357,[3]AGS!$C:$J,8,FALSE)</f>
        <v>0.8</v>
      </c>
      <c r="F357" s="5">
        <f>VLOOKUP(B357,[4]FIBRES!$C:$J,8,FALSE)</f>
        <v>2.1</v>
      </c>
    </row>
    <row r="358" spans="1:6" x14ac:dyDescent="0.25">
      <c r="A358" s="2" t="s">
        <v>341</v>
      </c>
      <c r="B358" s="2" t="s">
        <v>375</v>
      </c>
      <c r="C358" s="5">
        <f>VLOOKUP(B358,[1]SEL!$C:$J,8,FALSE)</f>
        <v>0.75</v>
      </c>
      <c r="D358" s="5">
        <f>VLOOKUP(B358,[2]SUCRES!$C:$J,8,FALSE)</f>
        <v>1.6</v>
      </c>
      <c r="E358" s="5">
        <f>VLOOKUP(B358,[3]AGS!$C:$J,8,FALSE)</f>
        <v>2.2999999999999998</v>
      </c>
      <c r="F358" s="5">
        <f>VLOOKUP(B358,[4]FIBRES!$C:$J,8,FALSE)</f>
        <v>1.6</v>
      </c>
    </row>
    <row r="359" spans="1:6" x14ac:dyDescent="0.25">
      <c r="A359" s="2" t="s">
        <v>341</v>
      </c>
      <c r="B359" s="2" t="s">
        <v>376</v>
      </c>
      <c r="C359" s="5">
        <f>VLOOKUP(B359,[1]SEL!$C:$J,8,FALSE)</f>
        <v>1.5</v>
      </c>
      <c r="D359" s="5">
        <f>VLOOKUP(B359,[2]SUCRES!$C:$J,8,FALSE)</f>
        <v>0.3</v>
      </c>
      <c r="E359" s="5">
        <f>VLOOKUP(B359,[3]AGS!$C:$J,8,FALSE)</f>
        <v>8.6999999999999993</v>
      </c>
      <c r="F359" s="5">
        <f>VLOOKUP(B359,[4]FIBRES!$C:$J,8,FALSE)</f>
        <v>0.3</v>
      </c>
    </row>
    <row r="360" spans="1:6" x14ac:dyDescent="0.25">
      <c r="A360" s="2" t="s">
        <v>341</v>
      </c>
      <c r="B360" s="2" t="s">
        <v>377</v>
      </c>
      <c r="C360" s="5">
        <f>VLOOKUP(B360,[1]SEL!$C:$J,8,FALSE)</f>
        <v>1.1000000000000001</v>
      </c>
      <c r="D360" s="5">
        <f>VLOOKUP(B360,[2]SUCRES!$C:$J,8,FALSE)</f>
        <v>2.4</v>
      </c>
      <c r="E360" s="5">
        <f>VLOOKUP(B360,[3]AGS!$C:$J,8,FALSE)</f>
        <v>4.2</v>
      </c>
      <c r="F360" s="5">
        <f>VLOOKUP(B360,[4]FIBRES!$C:$J,8,FALSE)</f>
        <v>0.5</v>
      </c>
    </row>
    <row r="361" spans="1:6" x14ac:dyDescent="0.25">
      <c r="A361" s="2" t="s">
        <v>341</v>
      </c>
      <c r="B361" s="2" t="s">
        <v>378</v>
      </c>
      <c r="C361" s="5">
        <f>VLOOKUP(B361,[1]SEL!$C:$J,8,FALSE)</f>
        <v>0.84</v>
      </c>
      <c r="D361" s="5">
        <f>VLOOKUP(B361,[2]SUCRES!$C:$J,8,FALSE)</f>
        <v>1.2</v>
      </c>
      <c r="E361" s="5">
        <f>VLOOKUP(B361,[3]AGS!$C:$J,8,FALSE)</f>
        <v>4.3</v>
      </c>
      <c r="F361" s="5">
        <f>VLOOKUP(B361,[4]FIBRES!$C:$J,8,FALSE)</f>
        <v>0.6</v>
      </c>
    </row>
    <row r="362" spans="1:6" x14ac:dyDescent="0.25">
      <c r="A362" s="2" t="s">
        <v>341</v>
      </c>
      <c r="B362" s="2" t="s">
        <v>379</v>
      </c>
      <c r="C362" s="5">
        <f>VLOOKUP(B362,[1]SEL!$C:$J,8,FALSE)</f>
        <v>0.86</v>
      </c>
      <c r="D362" s="5">
        <f>VLOOKUP(B362,[2]SUCRES!$C:$J,8,FALSE)</f>
        <v>3.4</v>
      </c>
      <c r="E362" s="5">
        <f>VLOOKUP(B362,[3]AGS!$C:$J,8,FALSE)</f>
        <v>2.2000000000000002</v>
      </c>
      <c r="F362" s="5">
        <f>VLOOKUP(B362,[4]FIBRES!$C:$J,8,FALSE)</f>
        <v>1.4</v>
      </c>
    </row>
    <row r="363" spans="1:6" x14ac:dyDescent="0.25">
      <c r="A363" s="2" t="s">
        <v>341</v>
      </c>
      <c r="B363" s="2" t="s">
        <v>380</v>
      </c>
      <c r="C363" s="5">
        <f>VLOOKUP(B363,[1]SEL!$C:$J,8,FALSE)</f>
        <v>0.88</v>
      </c>
      <c r="D363" s="5">
        <f>VLOOKUP(B363,[2]SUCRES!$C:$J,8,FALSE)</f>
        <v>2.8</v>
      </c>
      <c r="E363" s="5">
        <f>VLOOKUP(B363,[3]AGS!$C:$J,8,FALSE)</f>
        <v>2.4</v>
      </c>
      <c r="F363" s="5">
        <f>VLOOKUP(B363,[4]FIBRES!$C:$J,8,FALSE)</f>
        <v>1.1000000000000001</v>
      </c>
    </row>
    <row r="364" spans="1:6" x14ac:dyDescent="0.25">
      <c r="A364" s="2" t="s">
        <v>381</v>
      </c>
      <c r="B364" s="2" t="s">
        <v>343</v>
      </c>
      <c r="C364" s="5">
        <f>VLOOKUP(B364,[1]SEL!$C:$J,8,FALSE)</f>
        <v>1.79</v>
      </c>
      <c r="D364" s="5">
        <f>VLOOKUP(B364,[2]SUCRES!$C:$J,8,FALSE)</f>
        <v>6.2</v>
      </c>
      <c r="E364" s="5">
        <f>VLOOKUP(B364,[3]AGS!$C:$J,8,FALSE)</f>
        <v>1.1000000000000001</v>
      </c>
      <c r="F364" s="5">
        <f>VLOOKUP(B364,[4]FIBRES!$C:$J,8,FALSE)</f>
        <v>2.2999999999999998</v>
      </c>
    </row>
    <row r="365" spans="1:6" x14ac:dyDescent="0.25">
      <c r="A365" s="2" t="s">
        <v>381</v>
      </c>
      <c r="B365" s="2" t="s">
        <v>345</v>
      </c>
      <c r="C365" s="5">
        <f>VLOOKUP(B365,[1]SEL!$C:$J,8,FALSE)</f>
        <v>0.8</v>
      </c>
      <c r="D365" s="5">
        <f>VLOOKUP(B365,[2]SUCRES!$C:$J,8,FALSE)</f>
        <v>1.5</v>
      </c>
      <c r="E365" s="5">
        <f>VLOOKUP(B365,[3]AGS!$C:$J,8,FALSE)</f>
        <v>1.9</v>
      </c>
      <c r="F365" s="5">
        <f>VLOOKUP(B365,[4]FIBRES!$C:$J,8,FALSE)</f>
        <v>0.8</v>
      </c>
    </row>
    <row r="366" spans="1:6" x14ac:dyDescent="0.25">
      <c r="A366" s="2" t="s">
        <v>381</v>
      </c>
      <c r="B366" s="2" t="s">
        <v>349</v>
      </c>
      <c r="C366" s="5">
        <f>VLOOKUP(B366,[1]SEL!$C:$J,8,FALSE)</f>
        <v>1.25</v>
      </c>
      <c r="D366" s="5">
        <f>VLOOKUP(B366,[2]SUCRES!$C:$J,8,FALSE)</f>
        <v>1</v>
      </c>
      <c r="E366" s="5">
        <f>VLOOKUP(B366,[3]AGS!$C:$J,8,FALSE)</f>
        <v>3.3</v>
      </c>
      <c r="F366" s="5">
        <f>VLOOKUP(B366,[4]FIBRES!$C:$J,8,FALSE)</f>
        <v>2.2999999999999998</v>
      </c>
    </row>
    <row r="367" spans="1:6" x14ac:dyDescent="0.25">
      <c r="A367" s="2" t="s">
        <v>381</v>
      </c>
      <c r="B367" s="2" t="s">
        <v>382</v>
      </c>
      <c r="C367" s="5">
        <f>VLOOKUP(B367,[1]SEL!$C:$J,8,FALSE)</f>
        <v>1.4</v>
      </c>
      <c r="D367" s="5">
        <f>VLOOKUP(B367,[2]SUCRES!$C:$J,8,FALSE)</f>
        <v>3.7</v>
      </c>
      <c r="E367" s="5">
        <f>VLOOKUP(B367,[3]AGS!$C:$J,8,FALSE)</f>
        <v>3.9</v>
      </c>
      <c r="F367" s="5">
        <f>VLOOKUP(B367,[4]FIBRES!$C:$J,8,FALSE)</f>
        <v>1.5</v>
      </c>
    </row>
    <row r="368" spans="1:6" x14ac:dyDescent="0.25">
      <c r="A368" s="2" t="s">
        <v>381</v>
      </c>
      <c r="B368" s="2" t="s">
        <v>350</v>
      </c>
      <c r="C368" s="5">
        <f>VLOOKUP(B368,[1]SEL!$C:$J,8,FALSE)</f>
        <v>0.89</v>
      </c>
      <c r="D368" s="5">
        <f>VLOOKUP(B368,[2]SUCRES!$C:$J,8,FALSE)</f>
        <v>4.5999999999999996</v>
      </c>
      <c r="E368" s="5">
        <f>VLOOKUP(B368,[3]AGS!$C:$J,8,FALSE)</f>
        <v>1.3</v>
      </c>
      <c r="F368" s="5">
        <f>VLOOKUP(B368,[4]FIBRES!$C:$J,8,FALSE)</f>
        <v>2.1</v>
      </c>
    </row>
    <row r="369" spans="1:6" x14ac:dyDescent="0.25">
      <c r="A369" s="2" t="s">
        <v>381</v>
      </c>
      <c r="B369" s="2" t="s">
        <v>351</v>
      </c>
      <c r="C369" s="5">
        <f>VLOOKUP(B369,[1]SEL!$C:$J,8,FALSE)</f>
        <v>0.9</v>
      </c>
      <c r="D369" s="5">
        <f>VLOOKUP(B369,[2]SUCRES!$C:$J,8,FALSE)</f>
        <v>4.7</v>
      </c>
      <c r="E369" s="5">
        <f>VLOOKUP(B369,[3]AGS!$C:$J,8,FALSE)</f>
        <v>1.6</v>
      </c>
      <c r="F369" s="5">
        <f>VLOOKUP(B369,[4]FIBRES!$C:$J,8,FALSE)</f>
        <v>2.4</v>
      </c>
    </row>
    <row r="370" spans="1:6" x14ac:dyDescent="0.25">
      <c r="A370" s="2" t="s">
        <v>381</v>
      </c>
      <c r="B370" s="2" t="s">
        <v>383</v>
      </c>
      <c r="C370" s="5">
        <f>VLOOKUP(B370,[1]SEL!$C:$J,8,FALSE)</f>
        <v>1.4</v>
      </c>
      <c r="D370" s="5">
        <f>VLOOKUP(B370,[2]SUCRES!$C:$J,8,FALSE)</f>
        <v>4</v>
      </c>
      <c r="E370" s="5">
        <f>VLOOKUP(B370,[3]AGS!$C:$J,8,FALSE)</f>
        <v>0.4</v>
      </c>
      <c r="F370" s="5">
        <f>VLOOKUP(B370,[4]FIBRES!$C:$J,8,FALSE)</f>
        <v>2.2000000000000002</v>
      </c>
    </row>
    <row r="371" spans="1:6" x14ac:dyDescent="0.25">
      <c r="A371" s="2" t="s">
        <v>381</v>
      </c>
      <c r="B371" s="2" t="s">
        <v>384</v>
      </c>
      <c r="C371" s="5">
        <f>VLOOKUP(B371,[1]SEL!$C:$J,8,FALSE)</f>
        <v>0.88</v>
      </c>
      <c r="D371" s="5">
        <f>VLOOKUP(B371,[2]SUCRES!$C:$J,8,FALSE)</f>
        <v>2.2999999999999998</v>
      </c>
      <c r="E371" s="5">
        <f>VLOOKUP(B371,[3]AGS!$C:$J,8,FALSE)</f>
        <v>5.4</v>
      </c>
      <c r="F371" s="5">
        <f>VLOOKUP(B371,[4]FIBRES!$C:$J,8,FALSE)</f>
        <v>1.1000000000000001</v>
      </c>
    </row>
    <row r="372" spans="1:6" x14ac:dyDescent="0.25">
      <c r="A372" s="2" t="s">
        <v>381</v>
      </c>
      <c r="B372" s="2" t="s">
        <v>385</v>
      </c>
      <c r="C372" s="5">
        <f>VLOOKUP(B372,[1]SEL!$C:$J,8,FALSE)</f>
        <v>0.79</v>
      </c>
      <c r="D372" s="5">
        <f>VLOOKUP(B372,[2]SUCRES!$C:$J,8,FALSE)</f>
        <v>2.1</v>
      </c>
      <c r="E372" s="5">
        <f>VLOOKUP(B372,[3]AGS!$C:$J,8,FALSE)</f>
        <v>5.3</v>
      </c>
      <c r="F372" s="5">
        <f>VLOOKUP(B372,[4]FIBRES!$C:$J,8,FALSE)</f>
        <v>1</v>
      </c>
    </row>
    <row r="373" spans="1:6" x14ac:dyDescent="0.25">
      <c r="A373" s="2" t="s">
        <v>381</v>
      </c>
      <c r="B373" s="2" t="s">
        <v>353</v>
      </c>
      <c r="C373" s="5">
        <f>VLOOKUP(B373,[1]SEL!$C:$J,8,FALSE)</f>
        <v>0.84</v>
      </c>
      <c r="D373" s="5">
        <f>VLOOKUP(B373,[2]SUCRES!$C:$J,8,FALSE)</f>
        <v>1.5</v>
      </c>
      <c r="E373" s="5">
        <f>VLOOKUP(B373,[3]AGS!$C:$J,8,FALSE)</f>
        <v>4.4000000000000004</v>
      </c>
      <c r="F373" s="5">
        <f>VLOOKUP(B373,[4]FIBRES!$C:$J,8,FALSE)</f>
        <v>1.3</v>
      </c>
    </row>
    <row r="374" spans="1:6" x14ac:dyDescent="0.25">
      <c r="A374" s="2" t="s">
        <v>381</v>
      </c>
      <c r="B374" s="2" t="s">
        <v>354</v>
      </c>
      <c r="C374" s="5">
        <f>VLOOKUP(B374,[1]SEL!$C:$J,8,FALSE)</f>
        <v>0.8</v>
      </c>
      <c r="D374" s="5">
        <f>VLOOKUP(B374,[2]SUCRES!$C:$J,8,FALSE)</f>
        <v>3.2</v>
      </c>
      <c r="E374" s="5">
        <f>VLOOKUP(B374,[3]AGS!$C:$J,8,FALSE)</f>
        <v>2.6</v>
      </c>
      <c r="F374" s="5">
        <f>VLOOKUP(B374,[4]FIBRES!$C:$J,8,FALSE)</f>
        <v>1.8</v>
      </c>
    </row>
    <row r="375" spans="1:6" x14ac:dyDescent="0.25">
      <c r="A375" s="2" t="s">
        <v>381</v>
      </c>
      <c r="B375" s="2" t="s">
        <v>355</v>
      </c>
      <c r="C375" s="5">
        <f>VLOOKUP(B375,[1]SEL!$C:$J,8,FALSE)</f>
        <v>1.3</v>
      </c>
      <c r="D375" s="5">
        <f>VLOOKUP(B375,[2]SUCRES!$C:$J,8,FALSE)</f>
        <v>4.8</v>
      </c>
      <c r="E375" s="5">
        <f>VLOOKUP(B375,[3]AGS!$C:$J,8,FALSE)</f>
        <v>2.8</v>
      </c>
      <c r="F375" s="5">
        <f>VLOOKUP(B375,[4]FIBRES!$C:$J,8,FALSE)</f>
        <v>2.1</v>
      </c>
    </row>
    <row r="376" spans="1:6" x14ac:dyDescent="0.25">
      <c r="A376" s="2" t="s">
        <v>381</v>
      </c>
      <c r="B376" s="2" t="s">
        <v>386</v>
      </c>
      <c r="C376" s="5">
        <f>VLOOKUP(B376,[1]SEL!$C:$J,8,FALSE)</f>
        <v>0.96</v>
      </c>
      <c r="D376" s="5">
        <f>VLOOKUP(B376,[2]SUCRES!$C:$J,8,FALSE)</f>
        <v>3.2</v>
      </c>
      <c r="E376" s="5">
        <f>VLOOKUP(B376,[3]AGS!$C:$J,8,FALSE)</f>
        <v>3.2</v>
      </c>
      <c r="F376" s="5">
        <f>VLOOKUP(B376,[4]FIBRES!$C:$J,8,FALSE)</f>
        <v>2.4</v>
      </c>
    </row>
    <row r="377" spans="1:6" x14ac:dyDescent="0.25">
      <c r="A377" s="2" t="s">
        <v>381</v>
      </c>
      <c r="B377" s="2" t="s">
        <v>387</v>
      </c>
      <c r="C377" s="5">
        <f>VLOOKUP(B377,[1]SEL!$C:$J,8,FALSE)</f>
        <v>0.83</v>
      </c>
      <c r="D377" s="5">
        <f>VLOOKUP(B377,[2]SUCRES!$C:$J,8,FALSE)</f>
        <v>2.1</v>
      </c>
      <c r="E377" s="5">
        <f>VLOOKUP(B377,[3]AGS!$C:$J,8,FALSE)</f>
        <v>2.6</v>
      </c>
      <c r="F377" s="5">
        <f>VLOOKUP(B377,[4]FIBRES!$C:$J,8,FALSE)</f>
        <v>1.4</v>
      </c>
    </row>
    <row r="378" spans="1:6" x14ac:dyDescent="0.25">
      <c r="A378" s="2" t="s">
        <v>381</v>
      </c>
      <c r="B378" s="2" t="s">
        <v>388</v>
      </c>
      <c r="C378" s="5">
        <f>VLOOKUP(B378,[1]SEL!$C:$J,8,FALSE)</f>
        <v>1.5</v>
      </c>
      <c r="D378" s="5">
        <f>VLOOKUP(B378,[2]SUCRES!$C:$J,8,FALSE)</f>
        <v>4.8</v>
      </c>
      <c r="E378" s="5">
        <f>VLOOKUP(B378,[3]AGS!$C:$J,8,FALSE)</f>
        <v>3.2</v>
      </c>
      <c r="F378" s="5">
        <f>VLOOKUP(B378,[4]FIBRES!$C:$J,8,FALSE)</f>
        <v>1.2</v>
      </c>
    </row>
    <row r="379" spans="1:6" x14ac:dyDescent="0.25">
      <c r="A379" s="2" t="s">
        <v>381</v>
      </c>
      <c r="B379" s="2" t="s">
        <v>358</v>
      </c>
      <c r="C379" s="5">
        <f>VLOOKUP(B379,[1]SEL!$C:$J,8,FALSE)</f>
        <v>1</v>
      </c>
      <c r="D379" s="5">
        <f>VLOOKUP(B379,[2]SUCRES!$C:$J,8,FALSE)</f>
        <v>1.6</v>
      </c>
      <c r="E379" s="5">
        <f>VLOOKUP(B379,[3]AGS!$C:$J,8,FALSE)</f>
        <v>0.9</v>
      </c>
      <c r="F379" s="5">
        <f>VLOOKUP(B379,[4]FIBRES!$C:$J,8,FALSE)</f>
        <v>1</v>
      </c>
    </row>
    <row r="380" spans="1:6" x14ac:dyDescent="0.25">
      <c r="A380" s="2" t="s">
        <v>381</v>
      </c>
      <c r="B380" s="2" t="s">
        <v>389</v>
      </c>
      <c r="C380" s="5">
        <f>VLOOKUP(B380,[1]SEL!$C:$J,8,FALSE)</f>
        <v>0.82</v>
      </c>
      <c r="D380" s="5">
        <f>VLOOKUP(B380,[2]SUCRES!$C:$J,8,FALSE)</f>
        <v>2.9</v>
      </c>
      <c r="E380" s="5">
        <f>VLOOKUP(B380,[3]AGS!$C:$J,8,FALSE)</f>
        <v>4</v>
      </c>
      <c r="F380" s="5">
        <f>VLOOKUP(B380,[4]FIBRES!$C:$J,8,FALSE)</f>
        <v>1</v>
      </c>
    </row>
    <row r="381" spans="1:6" x14ac:dyDescent="0.25">
      <c r="A381" s="2" t="s">
        <v>381</v>
      </c>
      <c r="B381" s="2" t="s">
        <v>390</v>
      </c>
      <c r="C381" s="5">
        <f>VLOOKUP(B381,[1]SEL!$C:$J,8,FALSE)</f>
        <v>0.65</v>
      </c>
      <c r="D381" s="5">
        <f>VLOOKUP(B381,[2]SUCRES!$C:$J,8,FALSE)</f>
        <v>2.7</v>
      </c>
      <c r="E381" s="5">
        <f>VLOOKUP(B381,[3]AGS!$C:$J,8,FALSE)</f>
        <v>3</v>
      </c>
      <c r="F381" s="5">
        <f>VLOOKUP(B381,[4]FIBRES!$C:$J,8,FALSE)</f>
        <v>1.2</v>
      </c>
    </row>
    <row r="382" spans="1:6" x14ac:dyDescent="0.25">
      <c r="A382" s="2" t="s">
        <v>381</v>
      </c>
      <c r="B382" s="2" t="s">
        <v>391</v>
      </c>
      <c r="C382" s="5">
        <f>VLOOKUP(B382,[1]SEL!$C:$J,8,FALSE)</f>
        <v>0.73</v>
      </c>
      <c r="D382" s="5">
        <f>VLOOKUP(B382,[2]SUCRES!$C:$J,8,FALSE)</f>
        <v>1.6</v>
      </c>
      <c r="E382" s="5">
        <f>VLOOKUP(B382,[3]AGS!$C:$J,8,FALSE)</f>
        <v>4.8</v>
      </c>
      <c r="F382" s="5">
        <f>VLOOKUP(B382,[4]FIBRES!$C:$J,8,FALSE)</f>
        <v>0.6</v>
      </c>
    </row>
    <row r="383" spans="1:6" x14ac:dyDescent="0.25">
      <c r="A383" s="2" t="s">
        <v>381</v>
      </c>
      <c r="B383" s="2" t="s">
        <v>392</v>
      </c>
      <c r="C383" s="5">
        <f>VLOOKUP(B383,[1]SEL!$C:$J,8,FALSE)</f>
        <v>1.3</v>
      </c>
      <c r="D383" s="5">
        <f>VLOOKUP(B383,[2]SUCRES!$C:$J,8,FALSE)</f>
        <v>5.5</v>
      </c>
      <c r="E383" s="5">
        <f>VLOOKUP(B383,[3]AGS!$C:$J,8,FALSE)</f>
        <v>5.8</v>
      </c>
      <c r="F383" s="5">
        <f>VLOOKUP(B383,[4]FIBRES!$C:$J,8,FALSE)</f>
        <v>1.8</v>
      </c>
    </row>
    <row r="384" spans="1:6" x14ac:dyDescent="0.25">
      <c r="A384" s="2" t="s">
        <v>381</v>
      </c>
      <c r="B384" s="2" t="s">
        <v>393</v>
      </c>
      <c r="C384" s="5">
        <f>VLOOKUP(B384,[1]SEL!$C:$J,8,FALSE)</f>
        <v>1.3</v>
      </c>
      <c r="D384" s="5">
        <f>VLOOKUP(B384,[2]SUCRES!$C:$J,8,FALSE)</f>
        <v>1.9</v>
      </c>
      <c r="E384" s="5">
        <f>VLOOKUP(B384,[3]AGS!$C:$J,8,FALSE)</f>
        <v>3.5</v>
      </c>
      <c r="F384" s="5">
        <f>VLOOKUP(B384,[4]FIBRES!$C:$J,8,FALSE)</f>
        <v>1</v>
      </c>
    </row>
    <row r="385" spans="1:6" x14ac:dyDescent="0.25">
      <c r="A385" s="2" t="s">
        <v>381</v>
      </c>
      <c r="B385" s="2" t="s">
        <v>394</v>
      </c>
      <c r="C385" s="5">
        <f>VLOOKUP(B385,[1]SEL!$C:$J,8,FALSE)</f>
        <v>1.1000000000000001</v>
      </c>
      <c r="D385" s="5">
        <f>VLOOKUP(B385,[2]SUCRES!$C:$J,8,FALSE)</f>
        <v>1.5</v>
      </c>
      <c r="E385" s="5">
        <f>VLOOKUP(B385,[3]AGS!$C:$J,8,FALSE)</f>
        <v>1.9</v>
      </c>
      <c r="F385" s="5">
        <f>VLOOKUP(B385,[4]FIBRES!$C:$J,8,FALSE)</f>
        <v>0.3</v>
      </c>
    </row>
    <row r="386" spans="1:6" x14ac:dyDescent="0.25">
      <c r="A386" s="2" t="s">
        <v>381</v>
      </c>
      <c r="B386" s="2" t="s">
        <v>395</v>
      </c>
      <c r="C386" s="5">
        <f>VLOOKUP(B386,[1]SEL!$C:$J,8,FALSE)</f>
        <v>0.78</v>
      </c>
      <c r="D386" s="5">
        <f>VLOOKUP(B386,[2]SUCRES!$C:$J,8,FALSE)</f>
        <v>1.5</v>
      </c>
      <c r="E386" s="5">
        <f>VLOOKUP(B386,[3]AGS!$C:$J,8,FALSE)</f>
        <v>2.8</v>
      </c>
      <c r="F386" s="5">
        <f>VLOOKUP(B386,[4]FIBRES!$C:$J,8,FALSE)</f>
        <v>0.9</v>
      </c>
    </row>
    <row r="387" spans="1:6" x14ac:dyDescent="0.25">
      <c r="A387" s="2" t="s">
        <v>381</v>
      </c>
      <c r="B387" s="2" t="s">
        <v>396</v>
      </c>
      <c r="C387" s="5">
        <f>VLOOKUP(B387,[1]SEL!$C:$J,8,FALSE)</f>
        <v>0.79</v>
      </c>
      <c r="D387" s="5">
        <f>VLOOKUP(B387,[2]SUCRES!$C:$J,8,FALSE)</f>
        <v>1.2</v>
      </c>
      <c r="E387" s="5">
        <f>VLOOKUP(B387,[3]AGS!$C:$J,8,FALSE)</f>
        <v>1.5</v>
      </c>
      <c r="F387" s="5">
        <f>VLOOKUP(B387,[4]FIBRES!$C:$J,8,FALSE)</f>
        <v>1.5</v>
      </c>
    </row>
    <row r="388" spans="1:6" x14ac:dyDescent="0.25">
      <c r="A388" s="2" t="s">
        <v>381</v>
      </c>
      <c r="B388" s="2" t="s">
        <v>397</v>
      </c>
      <c r="C388" s="5">
        <f>VLOOKUP(B388,[1]SEL!$C:$J,8,FALSE)</f>
        <v>1</v>
      </c>
      <c r="D388" s="5">
        <f>VLOOKUP(B388,[2]SUCRES!$C:$J,8,FALSE)</f>
        <v>3.7</v>
      </c>
      <c r="E388" s="5">
        <f>VLOOKUP(B388,[3]AGS!$C:$J,8,FALSE)</f>
        <v>4</v>
      </c>
      <c r="F388" s="5">
        <f>VLOOKUP(B388,[4]FIBRES!$C:$J,8,FALSE)</f>
        <v>0.7</v>
      </c>
    </row>
    <row r="389" spans="1:6" x14ac:dyDescent="0.25">
      <c r="A389" s="2" t="s">
        <v>381</v>
      </c>
      <c r="B389" s="2" t="s">
        <v>367</v>
      </c>
      <c r="C389" s="5">
        <f>VLOOKUP(B389,[1]SEL!$C:$J,8,FALSE)</f>
        <v>1.1000000000000001</v>
      </c>
      <c r="D389" s="5">
        <f>VLOOKUP(B389,[2]SUCRES!$C:$J,8,FALSE)</f>
        <v>3.2</v>
      </c>
      <c r="E389" s="5">
        <f>VLOOKUP(B389,[3]AGS!$C:$J,8,FALSE)</f>
        <v>2.2000000000000002</v>
      </c>
      <c r="F389" s="5">
        <f>VLOOKUP(B389,[4]FIBRES!$C:$J,8,FALSE)</f>
        <v>3.3</v>
      </c>
    </row>
    <row r="390" spans="1:6" x14ac:dyDescent="0.25">
      <c r="A390" s="2" t="s">
        <v>381</v>
      </c>
      <c r="B390" s="2" t="s">
        <v>398</v>
      </c>
      <c r="C390" s="5">
        <f>VLOOKUP(B390,[1]SEL!$C:$J,8,FALSE)</f>
        <v>1.6</v>
      </c>
      <c r="D390" s="5">
        <f>VLOOKUP(B390,[2]SUCRES!$C:$J,8,FALSE)</f>
        <v>6.2</v>
      </c>
      <c r="E390" s="5">
        <f>VLOOKUP(B390,[3]AGS!$C:$J,8,FALSE)</f>
        <v>3.1</v>
      </c>
      <c r="F390" s="5">
        <f>VLOOKUP(B390,[4]FIBRES!$C:$J,8,FALSE)</f>
        <v>1.9</v>
      </c>
    </row>
    <row r="391" spans="1:6" x14ac:dyDescent="0.25">
      <c r="A391" s="2" t="s">
        <v>381</v>
      </c>
      <c r="B391" s="2" t="s">
        <v>399</v>
      </c>
      <c r="C391" s="5">
        <f>VLOOKUP(B391,[1]SEL!$C:$J,8,FALSE)</f>
        <v>1.4</v>
      </c>
      <c r="D391" s="5">
        <f>VLOOKUP(B391,[2]SUCRES!$C:$J,8,FALSE)</f>
        <v>6</v>
      </c>
      <c r="E391" s="5">
        <f>VLOOKUP(B391,[3]AGS!$C:$J,8,FALSE)</f>
        <v>5</v>
      </c>
      <c r="F391" s="5">
        <f>VLOOKUP(B391,[4]FIBRES!$C:$J,8,FALSE)</f>
        <v>1.3</v>
      </c>
    </row>
    <row r="392" spans="1:6" x14ac:dyDescent="0.25">
      <c r="A392" s="2" t="s">
        <v>381</v>
      </c>
      <c r="B392" s="2" t="s">
        <v>368</v>
      </c>
      <c r="C392" s="5">
        <f>VLOOKUP(B392,[1]SEL!$C:$J,8,FALSE)</f>
        <v>1</v>
      </c>
      <c r="D392" s="5">
        <f>VLOOKUP(B392,[2]SUCRES!$C:$J,8,FALSE)</f>
        <v>0.9</v>
      </c>
      <c r="E392" s="5">
        <f>VLOOKUP(B392,[3]AGS!$C:$J,8,FALSE)</f>
        <v>4.7</v>
      </c>
      <c r="F392" s="5">
        <f>VLOOKUP(B392,[4]FIBRES!$C:$J,8,FALSE)</f>
        <v>0.5</v>
      </c>
    </row>
    <row r="393" spans="1:6" x14ac:dyDescent="0.25">
      <c r="A393" s="2" t="s">
        <v>381</v>
      </c>
      <c r="B393" s="2" t="s">
        <v>400</v>
      </c>
      <c r="C393" s="5">
        <f>VLOOKUP(B393,[1]SEL!$C:$J,8,FALSE)</f>
        <v>1.08</v>
      </c>
      <c r="D393" s="5">
        <f>VLOOKUP(B393,[2]SUCRES!$C:$J,8,FALSE)</f>
        <v>1.6</v>
      </c>
      <c r="E393" s="5">
        <f>VLOOKUP(B393,[3]AGS!$C:$J,8,FALSE)</f>
        <v>0.9</v>
      </c>
      <c r="F393" s="5">
        <f>VLOOKUP(B393,[4]FIBRES!$C:$J,8,FALSE)</f>
        <v>1.2</v>
      </c>
    </row>
    <row r="394" spans="1:6" x14ac:dyDescent="0.25">
      <c r="A394" s="2" t="s">
        <v>381</v>
      </c>
      <c r="B394" s="2" t="s">
        <v>375</v>
      </c>
      <c r="C394" s="5">
        <f>VLOOKUP(B394,[1]SEL!$C:$J,8,FALSE)</f>
        <v>0.75</v>
      </c>
      <c r="D394" s="5">
        <f>VLOOKUP(B394,[2]SUCRES!$C:$J,8,FALSE)</f>
        <v>1.6</v>
      </c>
      <c r="E394" s="5">
        <f>VLOOKUP(B394,[3]AGS!$C:$J,8,FALSE)</f>
        <v>2.2999999999999998</v>
      </c>
      <c r="F394" s="5">
        <f>VLOOKUP(B394,[4]FIBRES!$C:$J,8,FALSE)</f>
        <v>1.6</v>
      </c>
    </row>
    <row r="395" spans="1:6" x14ac:dyDescent="0.25">
      <c r="A395" s="2" t="s">
        <v>381</v>
      </c>
      <c r="B395" s="2" t="s">
        <v>377</v>
      </c>
      <c r="C395" s="5">
        <f>VLOOKUP(B395,[1]SEL!$C:$J,8,FALSE)</f>
        <v>1.1000000000000001</v>
      </c>
      <c r="D395" s="5">
        <f>VLOOKUP(B395,[2]SUCRES!$C:$J,8,FALSE)</f>
        <v>2.4</v>
      </c>
      <c r="E395" s="5">
        <f>VLOOKUP(B395,[3]AGS!$C:$J,8,FALSE)</f>
        <v>4.2</v>
      </c>
      <c r="F395" s="5">
        <f>VLOOKUP(B395,[4]FIBRES!$C:$J,8,FALSE)</f>
        <v>0.5</v>
      </c>
    </row>
    <row r="396" spans="1:6" x14ac:dyDescent="0.25">
      <c r="A396" s="2" t="s">
        <v>381</v>
      </c>
      <c r="B396" s="2" t="s">
        <v>401</v>
      </c>
      <c r="C396" s="5">
        <f>VLOOKUP(B396,[1]SEL!$C:$J,8,FALSE)</f>
        <v>1.2</v>
      </c>
      <c r="D396" s="5">
        <f>VLOOKUP(B396,[2]SUCRES!$C:$J,8,FALSE)</f>
        <v>1.6</v>
      </c>
      <c r="E396" s="5">
        <f>VLOOKUP(B396,[3]AGS!$C:$J,8,FALSE)</f>
        <v>7.8</v>
      </c>
      <c r="F396" s="5">
        <f>VLOOKUP(B396,[4]FIBRES!$C:$J,8,FALSE)</f>
        <v>0.3</v>
      </c>
    </row>
    <row r="397" spans="1:6" x14ac:dyDescent="0.25">
      <c r="A397" s="2" t="s">
        <v>381</v>
      </c>
      <c r="B397" s="2" t="s">
        <v>402</v>
      </c>
      <c r="C397" s="5">
        <f>VLOOKUP(B397,[1]SEL!$C:$J,8,FALSE)</f>
        <v>1.3</v>
      </c>
      <c r="D397" s="5">
        <f>VLOOKUP(B397,[2]SUCRES!$C:$J,8,FALSE)</f>
        <v>2.1</v>
      </c>
      <c r="E397" s="5">
        <f>VLOOKUP(B397,[3]AGS!$C:$J,8,FALSE)</f>
        <v>3.1</v>
      </c>
      <c r="F397" s="5">
        <f>VLOOKUP(B397,[4]FIBRES!$C:$J,8,FALSE)</f>
        <v>0.6</v>
      </c>
    </row>
    <row r="398" spans="1:6" x14ac:dyDescent="0.25">
      <c r="A398" s="2" t="s">
        <v>381</v>
      </c>
      <c r="B398" s="2" t="s">
        <v>403</v>
      </c>
      <c r="C398" s="5">
        <f>VLOOKUP(B398,[1]SEL!$C:$J,8,FALSE)</f>
        <v>0.82</v>
      </c>
      <c r="D398" s="5">
        <f>VLOOKUP(B398,[2]SUCRES!$C:$J,8,FALSE)</f>
        <v>3.6</v>
      </c>
      <c r="E398" s="5">
        <f>VLOOKUP(B398,[3]AGS!$C:$J,8,FALSE)</f>
        <v>4.5</v>
      </c>
      <c r="F398" s="5">
        <f>VLOOKUP(B398,[4]FIBRES!$C:$J,8,FALSE)</f>
        <v>1</v>
      </c>
    </row>
    <row r="399" spans="1:6" x14ac:dyDescent="0.25">
      <c r="A399" s="2" t="s">
        <v>381</v>
      </c>
      <c r="B399" s="2" t="s">
        <v>404</v>
      </c>
      <c r="C399" s="5">
        <f>VLOOKUP(B399,[1]SEL!$C:$J,8,FALSE)</f>
        <v>0.93</v>
      </c>
      <c r="D399" s="5">
        <f>VLOOKUP(B399,[2]SUCRES!$C:$J,8,FALSE)</f>
        <v>3</v>
      </c>
      <c r="E399" s="5">
        <f>VLOOKUP(B399,[3]AGS!$C:$J,8,FALSE)</f>
        <v>4.3</v>
      </c>
      <c r="F399" s="5">
        <f>VLOOKUP(B399,[4]FIBRES!$C:$J,8,FALSE)</f>
        <v>0.8</v>
      </c>
    </row>
    <row r="400" spans="1:6" x14ac:dyDescent="0.25">
      <c r="A400" s="2" t="s">
        <v>381</v>
      </c>
      <c r="B400" s="2" t="s">
        <v>405</v>
      </c>
      <c r="C400" s="5">
        <f>VLOOKUP(B400,[1]SEL!$C:$J,8,FALSE)</f>
        <v>0.97</v>
      </c>
      <c r="D400" s="5">
        <f>VLOOKUP(B400,[2]SUCRES!$C:$J,8,FALSE)</f>
        <v>4.5</v>
      </c>
      <c r="E400" s="5">
        <f>VLOOKUP(B400,[3]AGS!$C:$J,8,FALSE)</f>
        <v>3.3</v>
      </c>
      <c r="F400" s="5">
        <f>VLOOKUP(B400,[4]FIBRES!$C:$J,8,FALSE)</f>
        <v>1</v>
      </c>
    </row>
    <row r="401" spans="1:6" x14ac:dyDescent="0.25">
      <c r="A401" s="2" t="s">
        <v>406</v>
      </c>
      <c r="B401" s="2" t="s">
        <v>407</v>
      </c>
      <c r="C401" s="5">
        <f>VLOOKUP(B401,[1]SEL!$C:$J,8,FALSE)</f>
        <v>1.3</v>
      </c>
      <c r="D401" s="5">
        <f>VLOOKUP(B401,[2]SUCRES!$C:$J,8,FALSE)</f>
        <v>3.9</v>
      </c>
      <c r="E401" s="5">
        <f>VLOOKUP(B401,[3]AGS!$C:$J,8,FALSE)</f>
        <v>22</v>
      </c>
      <c r="F401" s="5">
        <f>VLOOKUP(B401,[4]FIBRES!$C:$J,8,FALSE)</f>
        <v>0.5</v>
      </c>
    </row>
    <row r="402" spans="1:6" x14ac:dyDescent="0.25">
      <c r="A402" s="2" t="s">
        <v>406</v>
      </c>
      <c r="B402" s="2" t="s">
        <v>408</v>
      </c>
      <c r="C402" s="5">
        <f>VLOOKUP(B402,[1]SEL!$C:$J,8,FALSE)</f>
        <v>0.68</v>
      </c>
      <c r="D402" s="5">
        <f>VLOOKUP(B402,[2]SUCRES!$C:$J,8,FALSE)</f>
        <v>4.7</v>
      </c>
      <c r="E402" s="5">
        <f>VLOOKUP(B402,[3]AGS!$C:$J,8,FALSE)</f>
        <v>1.1000000000000001</v>
      </c>
      <c r="F402" s="5">
        <f>VLOOKUP(B402,[4]FIBRES!$C:$J,8,FALSE)</f>
        <v>1.8</v>
      </c>
    </row>
    <row r="403" spans="1:6" x14ac:dyDescent="0.25">
      <c r="A403" s="2" t="s">
        <v>406</v>
      </c>
      <c r="B403" s="2" t="s">
        <v>409</v>
      </c>
      <c r="C403" s="5">
        <f>VLOOKUP(B403,[1]SEL!$C:$J,8,FALSE)</f>
        <v>1.7</v>
      </c>
      <c r="D403" s="5">
        <f>VLOOKUP(B403,[2]SUCRES!$C:$J,8,FALSE)</f>
        <v>1.7</v>
      </c>
      <c r="E403" s="5">
        <f>VLOOKUP(B403,[3]AGS!$C:$J,8,FALSE)</f>
        <v>7.8</v>
      </c>
      <c r="F403" s="5">
        <f>VLOOKUP(B403,[4]FIBRES!$C:$J,8,FALSE)</f>
        <v>0.4</v>
      </c>
    </row>
    <row r="404" spans="1:6" x14ac:dyDescent="0.25">
      <c r="A404" s="2" t="s">
        <v>406</v>
      </c>
      <c r="B404" s="2" t="s">
        <v>410</v>
      </c>
      <c r="C404" s="5">
        <f>VLOOKUP(B404,[1]SEL!$C:$J,8,FALSE)</f>
        <v>0.96</v>
      </c>
      <c r="D404" s="5">
        <f>VLOOKUP(B404,[2]SUCRES!$C:$J,8,FALSE)</f>
        <v>4.3</v>
      </c>
      <c r="E404" s="5">
        <f>VLOOKUP(B404,[3]AGS!$C:$J,8,FALSE)</f>
        <v>5.6</v>
      </c>
      <c r="F404" s="5">
        <f>VLOOKUP(B404,[4]FIBRES!$C:$J,8,FALSE)</f>
        <v>2</v>
      </c>
    </row>
    <row r="405" spans="1:6" x14ac:dyDescent="0.25">
      <c r="A405" s="2" t="s">
        <v>406</v>
      </c>
      <c r="B405" s="2" t="s">
        <v>411</v>
      </c>
      <c r="C405" s="5">
        <f>VLOOKUP(B405,[1]SEL!$C:$J,8,FALSE)</f>
        <v>1.3</v>
      </c>
      <c r="D405" s="5">
        <f>VLOOKUP(B405,[2]SUCRES!$C:$J,8,FALSE)</f>
        <v>12</v>
      </c>
      <c r="E405" s="5">
        <f>VLOOKUP(B405,[3]AGS!$C:$J,8,FALSE)</f>
        <v>7.6</v>
      </c>
      <c r="F405" s="5">
        <f>VLOOKUP(B405,[4]FIBRES!$C:$J,8,FALSE)</f>
        <v>1.6</v>
      </c>
    </row>
    <row r="406" spans="1:6" x14ac:dyDescent="0.25">
      <c r="A406" s="2" t="s">
        <v>406</v>
      </c>
      <c r="B406" s="2" t="s">
        <v>412</v>
      </c>
      <c r="C406" s="5">
        <f>VLOOKUP(B406,[1]SEL!$C:$J,8,FALSE)</f>
        <v>0.73</v>
      </c>
      <c r="D406" s="5">
        <f>VLOOKUP(B406,[2]SUCRES!$C:$J,8,FALSE)</f>
        <v>3.2</v>
      </c>
      <c r="E406" s="5">
        <f>VLOOKUP(B406,[3]AGS!$C:$J,8,FALSE)</f>
        <v>4.5999999999999996</v>
      </c>
      <c r="F406" s="5">
        <f>VLOOKUP(B406,[4]FIBRES!$C:$J,8,FALSE)</f>
        <v>2</v>
      </c>
    </row>
    <row r="407" spans="1:6" x14ac:dyDescent="0.25">
      <c r="A407" s="2" t="s">
        <v>406</v>
      </c>
      <c r="B407" s="2" t="s">
        <v>413</v>
      </c>
      <c r="C407" s="5">
        <f>VLOOKUP(B407,[1]SEL!$C:$J,8,FALSE)</f>
        <v>0.67</v>
      </c>
      <c r="D407" s="5">
        <f>VLOOKUP(B407,[2]SUCRES!$C:$J,8,FALSE)</f>
        <v>2.6</v>
      </c>
      <c r="E407" s="5">
        <f>VLOOKUP(B407,[3]AGS!$C:$J,8,FALSE)</f>
        <v>4.4000000000000004</v>
      </c>
      <c r="F407" s="5">
        <f>VLOOKUP(B407,[4]FIBRES!$C:$J,8,FALSE)</f>
        <v>1.2</v>
      </c>
    </row>
    <row r="408" spans="1:6" x14ac:dyDescent="0.25">
      <c r="A408" s="2" t="s">
        <v>406</v>
      </c>
      <c r="B408" s="2" t="s">
        <v>353</v>
      </c>
      <c r="C408" s="5">
        <f>VLOOKUP(B408,[1]SEL!$C:$J,8,FALSE)</f>
        <v>0.84</v>
      </c>
      <c r="D408" s="5">
        <f>VLOOKUP(B408,[2]SUCRES!$C:$J,8,FALSE)</f>
        <v>1.5</v>
      </c>
      <c r="E408" s="5">
        <f>VLOOKUP(B408,[3]AGS!$C:$J,8,FALSE)</f>
        <v>4.4000000000000004</v>
      </c>
      <c r="F408" s="5">
        <f>VLOOKUP(B408,[4]FIBRES!$C:$J,8,FALSE)</f>
        <v>1.3</v>
      </c>
    </row>
    <row r="409" spans="1:6" x14ac:dyDescent="0.25">
      <c r="A409" s="2" t="s">
        <v>406</v>
      </c>
      <c r="B409" s="2" t="s">
        <v>414</v>
      </c>
      <c r="C409" s="5">
        <f>VLOOKUP(B409,[1]SEL!$C:$J,8,FALSE)</f>
        <v>0.63</v>
      </c>
      <c r="D409" s="5">
        <f>VLOOKUP(B409,[2]SUCRES!$C:$J,8,FALSE)</f>
        <v>3.6</v>
      </c>
      <c r="E409" s="5">
        <f>VLOOKUP(B409,[3]AGS!$C:$J,8,FALSE)</f>
        <v>3.2</v>
      </c>
      <c r="F409" s="5">
        <f>VLOOKUP(B409,[4]FIBRES!$C:$J,8,FALSE)</f>
        <v>2.1</v>
      </c>
    </row>
    <row r="410" spans="1:6" x14ac:dyDescent="0.25">
      <c r="A410" s="2" t="s">
        <v>406</v>
      </c>
      <c r="B410" s="2" t="s">
        <v>415</v>
      </c>
      <c r="C410" s="5">
        <f>VLOOKUP(B410,[1]SEL!$C:$J,8,FALSE)</f>
        <v>0.72</v>
      </c>
      <c r="D410" s="5">
        <f>VLOOKUP(B410,[2]SUCRES!$C:$J,8,FALSE)</f>
        <v>2.2000000000000002</v>
      </c>
      <c r="E410" s="5">
        <f>VLOOKUP(B410,[3]AGS!$C:$J,8,FALSE)</f>
        <v>2.4</v>
      </c>
      <c r="F410" s="5">
        <f>VLOOKUP(B410,[4]FIBRES!$C:$J,8,FALSE)</f>
        <v>1.5</v>
      </c>
    </row>
    <row r="411" spans="1:6" x14ac:dyDescent="0.25">
      <c r="A411" s="2" t="s">
        <v>406</v>
      </c>
      <c r="B411" s="2" t="s">
        <v>416</v>
      </c>
      <c r="C411" s="5">
        <f>VLOOKUP(B411,[1]SEL!$C:$J,8,FALSE)</f>
        <v>0.71</v>
      </c>
      <c r="D411" s="5">
        <f>VLOOKUP(B411,[2]SUCRES!$C:$J,8,FALSE)</f>
        <v>2.9</v>
      </c>
      <c r="E411" s="5">
        <f>VLOOKUP(B411,[3]AGS!$C:$J,8,FALSE)</f>
        <v>2.8</v>
      </c>
      <c r="F411" s="5">
        <f>VLOOKUP(B411,[4]FIBRES!$C:$J,8,FALSE)</f>
        <v>1.5</v>
      </c>
    </row>
    <row r="412" spans="1:6" x14ac:dyDescent="0.25">
      <c r="A412" s="2" t="s">
        <v>406</v>
      </c>
      <c r="B412" s="2" t="s">
        <v>417</v>
      </c>
      <c r="C412" s="5">
        <f>VLOOKUP(B412,[1]SEL!$C:$J,8,FALSE)</f>
        <v>0.83</v>
      </c>
      <c r="D412" s="5">
        <f>VLOOKUP(B412,[2]SUCRES!$C:$J,8,FALSE)</f>
        <v>1.6</v>
      </c>
      <c r="E412" s="5">
        <f>VLOOKUP(B412,[3]AGS!$C:$J,8,FALSE)</f>
        <v>0.8</v>
      </c>
      <c r="F412" s="5">
        <f>VLOOKUP(B412,[4]FIBRES!$C:$J,8,FALSE)</f>
        <v>0.9</v>
      </c>
    </row>
    <row r="413" spans="1:6" x14ac:dyDescent="0.25">
      <c r="A413" s="2" t="s">
        <v>406</v>
      </c>
      <c r="B413" s="2" t="s">
        <v>418</v>
      </c>
      <c r="C413" s="5">
        <f>VLOOKUP(B413,[1]SEL!$C:$J,8,FALSE)</f>
        <v>0.81</v>
      </c>
      <c r="D413" s="5">
        <f>VLOOKUP(B413,[2]SUCRES!$C:$J,8,FALSE)</f>
        <v>1.1000000000000001</v>
      </c>
      <c r="E413" s="5">
        <f>VLOOKUP(B413,[3]AGS!$C:$J,8,FALSE)</f>
        <v>2.8</v>
      </c>
      <c r="F413" s="5">
        <f>VLOOKUP(B413,[4]FIBRES!$C:$J,8,FALSE)</f>
        <v>1</v>
      </c>
    </row>
    <row r="414" spans="1:6" x14ac:dyDescent="0.25">
      <c r="A414" s="2" t="s">
        <v>406</v>
      </c>
      <c r="B414" s="2" t="s">
        <v>419</v>
      </c>
      <c r="C414" s="5">
        <f>VLOOKUP(B414,[1]SEL!$C:$J,8,FALSE)</f>
        <v>0.76</v>
      </c>
      <c r="D414" s="5">
        <f>VLOOKUP(B414,[2]SUCRES!$C:$J,8,FALSE)</f>
        <v>3.5</v>
      </c>
      <c r="E414" s="5">
        <f>VLOOKUP(B414,[3]AGS!$C:$J,8,FALSE)</f>
        <v>2.5</v>
      </c>
      <c r="F414" s="5">
        <f>VLOOKUP(B414,[4]FIBRES!$C:$J,8,FALSE)</f>
        <v>1.1000000000000001</v>
      </c>
    </row>
    <row r="415" spans="1:6" x14ac:dyDescent="0.25">
      <c r="A415" s="2" t="s">
        <v>406</v>
      </c>
      <c r="B415" s="2" t="s">
        <v>420</v>
      </c>
      <c r="C415" s="5">
        <f>VLOOKUP(B415,[1]SEL!$C:$J,8,FALSE)</f>
        <v>0.78</v>
      </c>
      <c r="D415" s="5">
        <f>VLOOKUP(B415,[2]SUCRES!$C:$J,8,FALSE)</f>
        <v>1.6</v>
      </c>
      <c r="E415" s="5">
        <f>VLOOKUP(B415,[3]AGS!$C:$J,8,FALSE)</f>
        <v>4</v>
      </c>
      <c r="F415" s="5">
        <f>VLOOKUP(B415,[4]FIBRES!$C:$J,8,FALSE)</f>
        <v>1.1000000000000001</v>
      </c>
    </row>
    <row r="416" spans="1:6" x14ac:dyDescent="0.25">
      <c r="A416" s="2" t="s">
        <v>406</v>
      </c>
      <c r="B416" s="2" t="s">
        <v>421</v>
      </c>
      <c r="C416" s="5">
        <f>VLOOKUP(B416,[1]SEL!$C:$J,8,FALSE)</f>
        <v>0.83</v>
      </c>
      <c r="D416" s="5">
        <f>VLOOKUP(B416,[2]SUCRES!$C:$J,8,FALSE)</f>
        <v>3</v>
      </c>
      <c r="E416" s="5">
        <f>VLOOKUP(B416,[3]AGS!$C:$J,8,FALSE)</f>
        <v>4.9000000000000004</v>
      </c>
      <c r="F416" s="5">
        <f>VLOOKUP(B416,[4]FIBRES!$C:$J,8,FALSE)</f>
        <v>0.2</v>
      </c>
    </row>
    <row r="417" spans="1:6" x14ac:dyDescent="0.25">
      <c r="A417" s="2" t="s">
        <v>406</v>
      </c>
      <c r="B417" s="2" t="s">
        <v>422</v>
      </c>
      <c r="C417" s="5">
        <f>VLOOKUP(B417,[1]SEL!$C:$J,8,FALSE)</f>
        <v>0.61</v>
      </c>
      <c r="D417" s="5">
        <f>VLOOKUP(B417,[2]SUCRES!$C:$J,8,FALSE)</f>
        <v>2.4</v>
      </c>
      <c r="E417" s="5">
        <f>VLOOKUP(B417,[3]AGS!$C:$J,8,FALSE)</f>
        <v>1.6</v>
      </c>
      <c r="F417" s="5">
        <f>VLOOKUP(B417,[4]FIBRES!$C:$J,8,FALSE)</f>
        <v>2.1</v>
      </c>
    </row>
    <row r="418" spans="1:6" x14ac:dyDescent="0.25">
      <c r="A418" s="2" t="s">
        <v>406</v>
      </c>
      <c r="B418" s="2" t="s">
        <v>423</v>
      </c>
      <c r="C418" s="5">
        <f>VLOOKUP(B418,[1]SEL!$C:$J,8,FALSE)</f>
        <v>0.65</v>
      </c>
      <c r="D418" s="5">
        <f>VLOOKUP(B418,[2]SUCRES!$C:$J,8,FALSE)</f>
        <v>1.4</v>
      </c>
      <c r="E418" s="5">
        <f>VLOOKUP(B418,[3]AGS!$C:$J,8,FALSE)</f>
        <v>2.5</v>
      </c>
      <c r="F418" s="5">
        <f>VLOOKUP(B418,[4]FIBRES!$C:$J,8,FALSE)</f>
        <v>1.9</v>
      </c>
    </row>
    <row r="419" spans="1:6" x14ac:dyDescent="0.25">
      <c r="A419" s="2" t="s">
        <v>406</v>
      </c>
      <c r="B419" s="2" t="s">
        <v>424</v>
      </c>
      <c r="C419" s="5">
        <f>VLOOKUP(B419,[1]SEL!$C:$J,8,FALSE)</f>
        <v>0.89</v>
      </c>
      <c r="D419" s="5">
        <f>VLOOKUP(B419,[2]SUCRES!$C:$J,8,FALSE)</f>
        <v>2.5</v>
      </c>
      <c r="E419" s="5">
        <f>VLOOKUP(B419,[3]AGS!$C:$J,8,FALSE)</f>
        <v>4</v>
      </c>
      <c r="F419" s="5">
        <f>VLOOKUP(B419,[4]FIBRES!$C:$J,8,FALSE)</f>
        <v>0.7</v>
      </c>
    </row>
    <row r="420" spans="1:6" x14ac:dyDescent="0.25">
      <c r="A420" s="2" t="s">
        <v>406</v>
      </c>
      <c r="B420" s="2" t="s">
        <v>425</v>
      </c>
      <c r="C420" s="5">
        <f>VLOOKUP(B420,[1]SEL!$C:$J,8,FALSE)</f>
        <v>0.73</v>
      </c>
      <c r="D420" s="5">
        <f>VLOOKUP(B420,[2]SUCRES!$C:$J,8,FALSE)</f>
        <v>2.7</v>
      </c>
      <c r="E420" s="5">
        <f>VLOOKUP(B420,[3]AGS!$C:$J,8,FALSE)</f>
        <v>3.4</v>
      </c>
      <c r="F420" s="5">
        <f>VLOOKUP(B420,[4]FIBRES!$C:$J,8,FALSE)</f>
        <v>0.8</v>
      </c>
    </row>
    <row r="421" spans="1:6" x14ac:dyDescent="0.25">
      <c r="A421" s="2" t="s">
        <v>406</v>
      </c>
      <c r="B421" s="2" t="s">
        <v>426</v>
      </c>
      <c r="C421" s="5">
        <f>VLOOKUP(B421,[1]SEL!$C:$J,8,FALSE)</f>
        <v>1.1000000000000001</v>
      </c>
      <c r="D421" s="5">
        <f>VLOOKUP(B421,[2]SUCRES!$C:$J,8,FALSE)</f>
        <v>3.9</v>
      </c>
      <c r="E421" s="5">
        <f>VLOOKUP(B421,[3]AGS!$C:$J,8,FALSE)</f>
        <v>1.7</v>
      </c>
      <c r="F421" s="5">
        <f>VLOOKUP(B421,[4]FIBRES!$C:$J,8,FALSE)</f>
        <v>0.3</v>
      </c>
    </row>
    <row r="422" spans="1:6" x14ac:dyDescent="0.25">
      <c r="A422" s="2" t="s">
        <v>406</v>
      </c>
      <c r="B422" s="2" t="s">
        <v>427</v>
      </c>
      <c r="C422" s="5">
        <f>VLOOKUP(B422,[1]SEL!$C:$J,8,FALSE)</f>
        <v>1.4</v>
      </c>
      <c r="D422" s="5">
        <f>VLOOKUP(B422,[2]SUCRES!$C:$J,8,FALSE)</f>
        <v>10</v>
      </c>
      <c r="E422" s="5">
        <f>VLOOKUP(B422,[3]AGS!$C:$J,8,FALSE)</f>
        <v>4.3</v>
      </c>
      <c r="F422" s="5">
        <f>VLOOKUP(B422,[4]FIBRES!$C:$J,8,FALSE)</f>
        <v>1.8</v>
      </c>
    </row>
    <row r="423" spans="1:6" x14ac:dyDescent="0.25">
      <c r="A423" s="2" t="s">
        <v>406</v>
      </c>
      <c r="B423" s="2" t="s">
        <v>428</v>
      </c>
      <c r="C423" s="5">
        <f>VLOOKUP(B423,[1]SEL!$C:$J,8,FALSE)</f>
        <v>0.65</v>
      </c>
      <c r="D423" s="5">
        <f>VLOOKUP(B423,[2]SUCRES!$C:$J,8,FALSE)</f>
        <v>1.4</v>
      </c>
      <c r="E423" s="5">
        <f>VLOOKUP(B423,[3]AGS!$C:$J,8,FALSE)</f>
        <v>3.8</v>
      </c>
      <c r="F423" s="5">
        <f>VLOOKUP(B423,[4]FIBRES!$C:$J,8,FALSE)</f>
        <v>0.5</v>
      </c>
    </row>
    <row r="424" spans="1:6" x14ac:dyDescent="0.25">
      <c r="A424" s="2" t="s">
        <v>406</v>
      </c>
      <c r="B424" s="2" t="s">
        <v>429</v>
      </c>
      <c r="C424" s="5">
        <f>VLOOKUP(B424,[1]SEL!$C:$J,8,FALSE)</f>
        <v>0.89</v>
      </c>
      <c r="D424" s="5">
        <f>VLOOKUP(B424,[2]SUCRES!$C:$J,8,FALSE)</f>
        <v>1.2</v>
      </c>
      <c r="E424" s="5">
        <f>VLOOKUP(B424,[3]AGS!$C:$J,8,FALSE)</f>
        <v>0.8</v>
      </c>
      <c r="F424" s="5">
        <f>VLOOKUP(B424,[4]FIBRES!$C:$J,8,FALSE)</f>
        <v>0.7</v>
      </c>
    </row>
    <row r="425" spans="1:6" x14ac:dyDescent="0.25">
      <c r="A425" s="2" t="s">
        <v>406</v>
      </c>
      <c r="B425" s="2" t="s">
        <v>430</v>
      </c>
      <c r="C425" s="5">
        <f>VLOOKUP(B425,[1]SEL!$C:$J,8,FALSE)</f>
        <v>1.1499999999999999</v>
      </c>
      <c r="D425" s="5">
        <f>VLOOKUP(B425,[2]SUCRES!$C:$J,8,FALSE)</f>
        <v>3.9</v>
      </c>
      <c r="E425" s="5">
        <f>VLOOKUP(B425,[3]AGS!$C:$J,8,FALSE)</f>
        <v>1.1000000000000001</v>
      </c>
      <c r="F425" s="5">
        <f>VLOOKUP(B425,[4]FIBRES!$C:$J,8,FALSE)</f>
        <v>1.5</v>
      </c>
    </row>
    <row r="426" spans="1:6" x14ac:dyDescent="0.25">
      <c r="A426" s="2" t="s">
        <v>406</v>
      </c>
      <c r="B426" s="2" t="s">
        <v>431</v>
      </c>
      <c r="C426" s="5">
        <f>VLOOKUP(B426,[1]SEL!$C:$J,8,FALSE)</f>
        <v>0.66</v>
      </c>
      <c r="D426" s="5">
        <f>VLOOKUP(B426,[2]SUCRES!$C:$J,8,FALSE)</f>
        <v>1.4</v>
      </c>
      <c r="E426" s="5">
        <f>VLOOKUP(B426,[3]AGS!$C:$J,8,FALSE)</f>
        <v>5.0999999999999996</v>
      </c>
      <c r="F426" s="5">
        <f>VLOOKUP(B426,[4]FIBRES!$C:$J,8,FALSE)</f>
        <v>1.2</v>
      </c>
    </row>
    <row r="427" spans="1:6" x14ac:dyDescent="0.25">
      <c r="A427" s="2" t="s">
        <v>406</v>
      </c>
      <c r="B427" s="2" t="s">
        <v>432</v>
      </c>
      <c r="C427" s="5">
        <f>VLOOKUP(B427,[1]SEL!$C:$J,8,FALSE)</f>
        <v>1</v>
      </c>
      <c r="D427" s="5">
        <f>VLOOKUP(B427,[2]SUCRES!$C:$J,8,FALSE)</f>
        <v>3.1</v>
      </c>
      <c r="E427" s="5">
        <f>VLOOKUP(B427,[3]AGS!$C:$J,8,FALSE)</f>
        <v>4.3</v>
      </c>
      <c r="F427" s="5">
        <f>VLOOKUP(B427,[4]FIBRES!$C:$J,8,FALSE)</f>
        <v>0.5</v>
      </c>
    </row>
    <row r="428" spans="1:6" x14ac:dyDescent="0.25">
      <c r="A428" s="2" t="s">
        <v>406</v>
      </c>
      <c r="B428" s="2" t="s">
        <v>433</v>
      </c>
      <c r="C428" s="5">
        <f>VLOOKUP(B428,[1]SEL!$C:$J,8,FALSE)</f>
        <v>0.84</v>
      </c>
      <c r="D428" s="5">
        <f>VLOOKUP(B428,[2]SUCRES!$C:$J,8,FALSE)</f>
        <v>6</v>
      </c>
      <c r="E428" s="5">
        <f>VLOOKUP(B428,[3]AGS!$C:$J,8,FALSE)</f>
        <v>5.0999999999999996</v>
      </c>
      <c r="F428" s="5">
        <f>VLOOKUP(B428,[4]FIBRES!$C:$J,8,FALSE)</f>
        <v>1</v>
      </c>
    </row>
    <row r="429" spans="1:6" x14ac:dyDescent="0.25">
      <c r="A429" s="2" t="s">
        <v>406</v>
      </c>
      <c r="B429" s="2" t="s">
        <v>434</v>
      </c>
      <c r="C429" s="5">
        <f>VLOOKUP(B429,[1]SEL!$C:$J,8,FALSE)</f>
        <v>1.1000000000000001</v>
      </c>
      <c r="D429" s="5">
        <f>VLOOKUP(B429,[2]SUCRES!$C:$J,8,FALSE)</f>
        <v>3</v>
      </c>
      <c r="E429" s="5">
        <f>VLOOKUP(B429,[3]AGS!$C:$J,8,FALSE)</f>
        <v>4</v>
      </c>
      <c r="F429" s="5">
        <f>VLOOKUP(B429,[4]FIBRES!$C:$J,8,FALSE)</f>
        <v>1</v>
      </c>
    </row>
    <row r="430" spans="1:6" x14ac:dyDescent="0.25">
      <c r="A430" s="2" t="s">
        <v>406</v>
      </c>
      <c r="B430" s="2" t="s">
        <v>435</v>
      </c>
      <c r="C430" s="5">
        <f>VLOOKUP(B430,[1]SEL!$C:$J,8,FALSE)</f>
        <v>0.79</v>
      </c>
      <c r="D430" s="5">
        <f>VLOOKUP(B430,[2]SUCRES!$C:$J,8,FALSE)</f>
        <v>4</v>
      </c>
      <c r="E430" s="5">
        <f>VLOOKUP(B430,[3]AGS!$C:$J,8,FALSE)</f>
        <v>3.6</v>
      </c>
      <c r="F430" s="5">
        <f>VLOOKUP(B430,[4]FIBRES!$C:$J,8,FALSE)</f>
        <v>1.1000000000000001</v>
      </c>
    </row>
    <row r="431" spans="1:6" x14ac:dyDescent="0.25">
      <c r="A431" s="2" t="s">
        <v>406</v>
      </c>
      <c r="B431" s="2" t="s">
        <v>436</v>
      </c>
      <c r="C431" s="5">
        <f>VLOOKUP(B431,[1]SEL!$C:$J,8,FALSE)</f>
        <v>1.3</v>
      </c>
      <c r="D431" s="5">
        <f>VLOOKUP(B431,[2]SUCRES!$C:$J,8,FALSE)</f>
        <v>3.2</v>
      </c>
      <c r="E431" s="5">
        <f>VLOOKUP(B431,[3]AGS!$C:$J,8,FALSE)</f>
        <v>4.2</v>
      </c>
      <c r="F431" s="5">
        <f>VLOOKUP(B431,[4]FIBRES!$C:$J,8,FALSE)</f>
        <v>0.5</v>
      </c>
    </row>
    <row r="432" spans="1:6" x14ac:dyDescent="0.25">
      <c r="A432" s="2" t="s">
        <v>406</v>
      </c>
      <c r="B432" s="2" t="s">
        <v>437</v>
      </c>
      <c r="C432" s="5">
        <f>VLOOKUP(B432,[1]SEL!$C:$J,8,FALSE)</f>
        <v>1.3</v>
      </c>
      <c r="D432" s="5">
        <f>VLOOKUP(B432,[2]SUCRES!$C:$J,8,FALSE)</f>
        <v>5.8</v>
      </c>
      <c r="E432" s="5">
        <f>VLOOKUP(B432,[3]AGS!$C:$J,8,FALSE)</f>
        <v>7.5</v>
      </c>
      <c r="F432" s="5">
        <f>VLOOKUP(B432,[4]FIBRES!$C:$J,8,FALSE)</f>
        <v>0.3</v>
      </c>
    </row>
    <row r="433" spans="1:6" x14ac:dyDescent="0.25">
      <c r="A433" s="2" t="s">
        <v>438</v>
      </c>
      <c r="B433" s="2" t="s">
        <v>439</v>
      </c>
      <c r="C433" s="5">
        <f>VLOOKUP(B433,[1]SEL!$C:$J,8,FALSE)</f>
        <v>0.04</v>
      </c>
      <c r="D433" s="5">
        <f>VLOOKUP(B433,[2]SUCRES!$C:$J,8,FALSE)</f>
        <v>16.5</v>
      </c>
      <c r="E433" s="5">
        <f>VLOOKUP(B433,[3]AGS!$C:$J,8,FALSE)</f>
        <v>3.7</v>
      </c>
      <c r="F433" s="5">
        <f>VLOOKUP(B433,[4]FIBRES!$C:$J,8,FALSE)</f>
        <v>1.3</v>
      </c>
    </row>
    <row r="434" spans="1:6" x14ac:dyDescent="0.25">
      <c r="A434" s="2" t="s">
        <v>438</v>
      </c>
      <c r="B434" s="2" t="s">
        <v>440</v>
      </c>
      <c r="C434" s="5">
        <f>VLOOKUP(B434,[1]SEL!$C:$J,8,FALSE)</f>
        <v>0.14000000000000001</v>
      </c>
      <c r="D434" s="5">
        <f>VLOOKUP(B434,[2]SUCRES!$C:$J,8,FALSE)</f>
        <v>14.2</v>
      </c>
      <c r="E434" s="5">
        <f>VLOOKUP(B434,[3]AGS!$C:$J,8,FALSE)</f>
        <v>0.8</v>
      </c>
      <c r="F434" s="5">
        <f>VLOOKUP(B434,[4]FIBRES!$C:$J,8,FALSE)</f>
        <v>0.1</v>
      </c>
    </row>
    <row r="435" spans="1:6" x14ac:dyDescent="0.25">
      <c r="A435" s="2" t="s">
        <v>438</v>
      </c>
      <c r="B435" s="2" t="s">
        <v>441</v>
      </c>
      <c r="C435" s="5">
        <f>VLOOKUP(B435,[1]SEL!$C:$J,8,FALSE)</f>
        <v>0.34</v>
      </c>
      <c r="D435" s="5">
        <f>VLOOKUP(B435,[2]SUCRES!$C:$J,8,FALSE)</f>
        <v>21.5</v>
      </c>
      <c r="E435" s="5">
        <f>VLOOKUP(B435,[3]AGS!$C:$J,8,FALSE)</f>
        <v>5.0999999999999996</v>
      </c>
      <c r="F435" s="5">
        <f>VLOOKUP(B435,[4]FIBRES!$C:$J,8,FALSE)</f>
        <v>0.9</v>
      </c>
    </row>
    <row r="436" spans="1:6" x14ac:dyDescent="0.25">
      <c r="A436" s="2" t="s">
        <v>438</v>
      </c>
      <c r="B436" s="2" t="s">
        <v>442</v>
      </c>
      <c r="C436" s="5">
        <f>VLOOKUP(B436,[1]SEL!$C:$J,8,FALSE)</f>
        <v>0.11</v>
      </c>
      <c r="D436" s="5">
        <f>VLOOKUP(B436,[2]SUCRES!$C:$J,8,FALSE)</f>
        <v>13.9</v>
      </c>
      <c r="E436" s="5">
        <f>VLOOKUP(B436,[3]AGS!$C:$J,8,FALSE)</f>
        <v>0.8</v>
      </c>
      <c r="F436" s="5">
        <f>VLOOKUP(B436,[4]FIBRES!$C:$J,8,FALSE)</f>
        <v>0.1</v>
      </c>
    </row>
    <row r="437" spans="1:6" x14ac:dyDescent="0.25">
      <c r="A437" s="2" t="s">
        <v>438</v>
      </c>
      <c r="B437" s="2" t="s">
        <v>443</v>
      </c>
      <c r="C437" s="5">
        <f>VLOOKUP(B437,[1]SEL!$C:$J,8,FALSE)</f>
        <v>0.42</v>
      </c>
      <c r="D437" s="5">
        <f>VLOOKUP(B437,[2]SUCRES!$C:$J,8,FALSE)</f>
        <v>28</v>
      </c>
      <c r="E437" s="5">
        <f>VLOOKUP(B437,[3]AGS!$C:$J,8,FALSE)</f>
        <v>12.4</v>
      </c>
      <c r="F437" s="5">
        <f>VLOOKUP(B437,[4]FIBRES!$C:$J,8,FALSE)</f>
        <v>2.1</v>
      </c>
    </row>
    <row r="438" spans="1:6" x14ac:dyDescent="0.25">
      <c r="A438" s="2" t="s">
        <v>438</v>
      </c>
      <c r="B438" s="2" t="s">
        <v>444</v>
      </c>
      <c r="C438" s="5">
        <f>VLOOKUP(B438,[1]SEL!$C:$J,8,FALSE)</f>
        <v>0.13</v>
      </c>
      <c r="D438" s="5">
        <f>VLOOKUP(B438,[2]SUCRES!$C:$J,8,FALSE)</f>
        <v>17.100000000000001</v>
      </c>
      <c r="E438" s="5">
        <f>VLOOKUP(B438,[3]AGS!$C:$J,8,FALSE)</f>
        <v>0.9</v>
      </c>
      <c r="F438" s="5">
        <f>VLOOKUP(B438,[4]FIBRES!$C:$J,8,FALSE)</f>
        <v>0.1</v>
      </c>
    </row>
    <row r="439" spans="1:6" x14ac:dyDescent="0.25">
      <c r="A439" s="2" t="s">
        <v>438</v>
      </c>
      <c r="B439" s="2" t="s">
        <v>445</v>
      </c>
      <c r="C439" s="5">
        <f>VLOOKUP(B439,[1]SEL!$C:$J,8,FALSE)</f>
        <v>0.13</v>
      </c>
      <c r="D439" s="5">
        <f>VLOOKUP(B439,[2]SUCRES!$C:$J,8,FALSE)</f>
        <v>14.4</v>
      </c>
      <c r="E439" s="5">
        <f>VLOOKUP(B439,[3]AGS!$C:$J,8,FALSE)</f>
        <v>9</v>
      </c>
      <c r="F439" s="5">
        <f>VLOOKUP(B439,[4]FIBRES!$C:$J,8,FALSE)</f>
        <v>0</v>
      </c>
    </row>
    <row r="440" spans="1:6" x14ac:dyDescent="0.25">
      <c r="A440" s="2" t="s">
        <v>438</v>
      </c>
      <c r="B440" s="2" t="s">
        <v>446</v>
      </c>
      <c r="C440" s="5">
        <f>VLOOKUP(B440,[1]SEL!$C:$J,8,FALSE)</f>
        <v>0.89</v>
      </c>
      <c r="D440" s="5">
        <f>VLOOKUP(B440,[2]SUCRES!$C:$J,8,FALSE)</f>
        <v>8.6999999999999993</v>
      </c>
      <c r="E440" s="5">
        <f>VLOOKUP(B440,[3]AGS!$C:$J,8,FALSE)</f>
        <v>2.8</v>
      </c>
      <c r="F440" s="5">
        <f>VLOOKUP(B440,[4]FIBRES!$C:$J,8,FALSE)</f>
        <v>1.6</v>
      </c>
    </row>
    <row r="441" spans="1:6" x14ac:dyDescent="0.25">
      <c r="A441" s="2" t="s">
        <v>438</v>
      </c>
      <c r="B441" s="2" t="s">
        <v>447</v>
      </c>
      <c r="C441" s="5">
        <f>VLOOKUP(B441,[1]SEL!$C:$J,8,FALSE)</f>
        <v>0.11</v>
      </c>
      <c r="D441" s="5">
        <f>VLOOKUP(B441,[2]SUCRES!$C:$J,8,FALSE)</f>
        <v>9.6</v>
      </c>
      <c r="E441" s="5">
        <f>VLOOKUP(B441,[3]AGS!$C:$J,8,FALSE)</f>
        <v>0.8</v>
      </c>
      <c r="F441" s="5">
        <f>VLOOKUP(B441,[4]FIBRES!$C:$J,8,FALSE)</f>
        <v>0.1</v>
      </c>
    </row>
    <row r="442" spans="1:6" x14ac:dyDescent="0.25">
      <c r="A442" s="2" t="s">
        <v>438</v>
      </c>
      <c r="B442" s="2" t="s">
        <v>448</v>
      </c>
      <c r="C442" s="5">
        <f>VLOOKUP(B442,[1]SEL!$C:$J,8,FALSE)</f>
        <v>0.11</v>
      </c>
      <c r="D442" s="5">
        <f>VLOOKUP(B442,[2]SUCRES!$C:$J,8,FALSE)</f>
        <v>11.4</v>
      </c>
      <c r="E442" s="5">
        <f>VLOOKUP(B442,[3]AGS!$C:$J,8,FALSE)</f>
        <v>0.9</v>
      </c>
      <c r="F442" s="5">
        <f>VLOOKUP(B442,[4]FIBRES!$C:$J,8,FALSE)</f>
        <v>0.1</v>
      </c>
    </row>
    <row r="443" spans="1:6" x14ac:dyDescent="0.25">
      <c r="A443" s="2" t="s">
        <v>438</v>
      </c>
      <c r="B443" s="2" t="s">
        <v>449</v>
      </c>
      <c r="C443" s="5">
        <f>VLOOKUP(B443,[1]SEL!$C:$J,8,FALSE)</f>
        <v>0.11</v>
      </c>
      <c r="D443" s="5">
        <f>VLOOKUP(B443,[2]SUCRES!$C:$J,8,FALSE)</f>
        <v>9.6999999999999993</v>
      </c>
      <c r="E443" s="5">
        <f>VLOOKUP(B443,[3]AGS!$C:$J,8,FALSE)</f>
        <v>0.9</v>
      </c>
      <c r="F443" s="5">
        <f>VLOOKUP(B443,[4]FIBRES!$C:$J,8,FALSE)</f>
        <v>0.7</v>
      </c>
    </row>
    <row r="444" spans="1:6" x14ac:dyDescent="0.25">
      <c r="A444" s="2" t="s">
        <v>438</v>
      </c>
      <c r="B444" s="2" t="s">
        <v>450</v>
      </c>
      <c r="C444" s="5">
        <f>VLOOKUP(B444,[1]SEL!$C:$J,8,FALSE)</f>
        <v>0.5</v>
      </c>
      <c r="D444" s="5">
        <f>VLOOKUP(B444,[2]SUCRES!$C:$J,8,FALSE)</f>
        <v>31.1</v>
      </c>
      <c r="E444" s="5">
        <f>VLOOKUP(B444,[3]AGS!$C:$J,8,FALSE)</f>
        <v>14.3</v>
      </c>
      <c r="F444" s="5">
        <f>VLOOKUP(B444,[4]FIBRES!$C:$J,8,FALSE)</f>
        <v>2.2000000000000002</v>
      </c>
    </row>
    <row r="445" spans="1:6" x14ac:dyDescent="0.25">
      <c r="A445" s="2" t="s">
        <v>438</v>
      </c>
      <c r="B445" s="2" t="s">
        <v>451</v>
      </c>
      <c r="C445" s="5">
        <f>VLOOKUP(B445,[1]SEL!$C:$J,8,FALSE)</f>
        <v>0.79</v>
      </c>
      <c r="D445" s="5">
        <f>VLOOKUP(B445,[2]SUCRES!$C:$J,8,FALSE)</f>
        <v>28.6</v>
      </c>
      <c r="E445" s="5">
        <f>VLOOKUP(B445,[3]AGS!$C:$J,8,FALSE)</f>
        <v>9.1999999999999993</v>
      </c>
      <c r="F445" s="5">
        <f>VLOOKUP(B445,[4]FIBRES!$C:$J,8,FALSE)</f>
        <v>0.4</v>
      </c>
    </row>
    <row r="446" spans="1:6" x14ac:dyDescent="0.25">
      <c r="A446" s="2" t="s">
        <v>438</v>
      </c>
      <c r="B446" s="2" t="s">
        <v>452</v>
      </c>
      <c r="C446" s="5">
        <f>VLOOKUP(B446,[1]SEL!$C:$J,8,FALSE)</f>
        <v>0.11</v>
      </c>
      <c r="D446" s="5">
        <f>VLOOKUP(B446,[2]SUCRES!$C:$J,8,FALSE)</f>
        <v>30.8</v>
      </c>
      <c r="E446" s="5">
        <f>VLOOKUP(B446,[3]AGS!$C:$J,8,FALSE)</f>
        <v>5.5</v>
      </c>
      <c r="F446" s="5">
        <f>VLOOKUP(B446,[4]FIBRES!$C:$J,8,FALSE)</f>
        <v>1.9</v>
      </c>
    </row>
    <row r="447" spans="1:6" x14ac:dyDescent="0.25">
      <c r="A447" s="2" t="s">
        <v>438</v>
      </c>
      <c r="B447" s="2" t="s">
        <v>453</v>
      </c>
      <c r="C447" s="5">
        <f>VLOOKUP(B447,[1]SEL!$C:$J,8,FALSE)</f>
        <v>0.32</v>
      </c>
      <c r="D447" s="5">
        <f>VLOOKUP(B447,[2]SUCRES!$C:$J,8,FALSE)</f>
        <v>18.5</v>
      </c>
      <c r="E447" s="5">
        <f>VLOOKUP(B447,[3]AGS!$C:$J,8,FALSE)</f>
        <v>4.5</v>
      </c>
      <c r="F447" s="5">
        <f>VLOOKUP(B447,[4]FIBRES!$C:$J,8,FALSE)</f>
        <v>5.0999999999999996</v>
      </c>
    </row>
    <row r="448" spans="1:6" x14ac:dyDescent="0.25">
      <c r="A448" s="2" t="s">
        <v>438</v>
      </c>
      <c r="B448" s="2" t="s">
        <v>454</v>
      </c>
      <c r="C448" s="5">
        <f>VLOOKUP(B448,[1]SEL!$C:$J,8,FALSE)</f>
        <v>0.68</v>
      </c>
      <c r="D448" s="5">
        <f>VLOOKUP(B448,[2]SUCRES!$C:$J,8,FALSE)</f>
        <v>33.799999999999997</v>
      </c>
      <c r="E448" s="5">
        <f>VLOOKUP(B448,[3]AGS!$C:$J,8,FALSE)</f>
        <v>8.6</v>
      </c>
      <c r="F448" s="5">
        <f>VLOOKUP(B448,[4]FIBRES!$C:$J,8,FALSE)</f>
        <v>1.7</v>
      </c>
    </row>
    <row r="449" spans="1:6" x14ac:dyDescent="0.25">
      <c r="A449" s="2" t="s">
        <v>438</v>
      </c>
      <c r="B449" s="2" t="s">
        <v>455</v>
      </c>
      <c r="C449" s="5">
        <f>VLOOKUP(B449,[1]SEL!$C:$J,8,FALSE)</f>
        <v>0.91</v>
      </c>
      <c r="D449" s="5">
        <f>VLOOKUP(B449,[2]SUCRES!$C:$J,8,FALSE)</f>
        <v>27.6</v>
      </c>
      <c r="E449" s="5">
        <f>VLOOKUP(B449,[3]AGS!$C:$J,8,FALSE)</f>
        <v>9</v>
      </c>
      <c r="F449" s="5">
        <f>VLOOKUP(B449,[4]FIBRES!$C:$J,8,FALSE)</f>
        <v>3.2</v>
      </c>
    </row>
    <row r="450" spans="1:6" x14ac:dyDescent="0.25">
      <c r="A450" s="2" t="s">
        <v>438</v>
      </c>
      <c r="B450" s="2" t="s">
        <v>456</v>
      </c>
      <c r="C450" s="5">
        <f>VLOOKUP(B450,[1]SEL!$C:$J,8,FALSE)</f>
        <v>0.8</v>
      </c>
      <c r="D450" s="5">
        <f>VLOOKUP(B450,[2]SUCRES!$C:$J,8,FALSE)</f>
        <v>24.3</v>
      </c>
      <c r="E450" s="5">
        <f>VLOOKUP(B450,[3]AGS!$C:$J,8,FALSE)</f>
        <v>6.8</v>
      </c>
      <c r="F450" s="5">
        <f>VLOOKUP(B450,[4]FIBRES!$C:$J,8,FALSE)</f>
        <v>1.2</v>
      </c>
    </row>
    <row r="451" spans="1:6" x14ac:dyDescent="0.25">
      <c r="A451" s="2" t="s">
        <v>457</v>
      </c>
      <c r="B451" s="2" t="s">
        <v>458</v>
      </c>
      <c r="C451" s="5">
        <f>VLOOKUP(B451,[1]SEL!$C:$J,8,FALSE)</f>
        <v>0.15</v>
      </c>
      <c r="D451" s="5">
        <f>VLOOKUP(B451,[2]SUCRES!$C:$J,8,FALSE)</f>
        <v>18</v>
      </c>
      <c r="E451" s="5">
        <f>VLOOKUP(B451,[3]AGS!$C:$J,8,FALSE)</f>
        <v>15.6</v>
      </c>
      <c r="F451" s="5">
        <f>VLOOKUP(B451,[4]FIBRES!$C:$J,8,FALSE)</f>
        <v>1</v>
      </c>
    </row>
    <row r="452" spans="1:6" x14ac:dyDescent="0.25">
      <c r="A452" s="2" t="s">
        <v>457</v>
      </c>
      <c r="B452" s="2" t="s">
        <v>459</v>
      </c>
      <c r="C452" s="5">
        <f>VLOOKUP(B452,[1]SEL!$C:$J,8,FALSE)</f>
        <v>0.22</v>
      </c>
      <c r="D452" s="5">
        <f>VLOOKUP(B452,[2]SUCRES!$C:$J,8,FALSE)</f>
        <v>13</v>
      </c>
      <c r="E452" s="5">
        <f>VLOOKUP(B452,[3]AGS!$C:$J,8,FALSE)</f>
        <v>10</v>
      </c>
      <c r="F452" s="5">
        <f>VLOOKUP(B452,[4]FIBRES!$C:$J,8,FALSE)</f>
        <v>0.2</v>
      </c>
    </row>
    <row r="453" spans="1:6" x14ac:dyDescent="0.25">
      <c r="A453" s="2" t="s">
        <v>457</v>
      </c>
      <c r="B453" s="2" t="s">
        <v>460</v>
      </c>
      <c r="C453" s="5">
        <f>VLOOKUP(B453,[1]SEL!$C:$J,8,FALSE)</f>
        <v>0.23</v>
      </c>
      <c r="D453" s="5">
        <f>VLOOKUP(B453,[2]SUCRES!$C:$J,8,FALSE)</f>
        <v>16.399999999999999</v>
      </c>
      <c r="E453" s="5">
        <f>VLOOKUP(B453,[3]AGS!$C:$J,8,FALSE)</f>
        <v>4.2</v>
      </c>
      <c r="F453" s="5">
        <f>VLOOKUP(B453,[4]FIBRES!$C:$J,8,FALSE)</f>
        <v>0.1</v>
      </c>
    </row>
    <row r="454" spans="1:6" x14ac:dyDescent="0.25">
      <c r="A454" s="2" t="s">
        <v>457</v>
      </c>
      <c r="B454" s="2" t="s">
        <v>461</v>
      </c>
      <c r="C454" s="5">
        <f>VLOOKUP(B454,[1]SEL!$C:$J,8,FALSE)</f>
        <v>0.19</v>
      </c>
      <c r="D454" s="5">
        <f>VLOOKUP(B454,[2]SUCRES!$C:$J,8,FALSE)</f>
        <v>14</v>
      </c>
      <c r="E454" s="5">
        <f>VLOOKUP(B454,[3]AGS!$C:$J,8,FALSE)</f>
        <v>3.2</v>
      </c>
      <c r="F454" s="5">
        <f>VLOOKUP(B454,[4]FIBRES!$C:$J,8,FALSE)</f>
        <v>0.3</v>
      </c>
    </row>
    <row r="455" spans="1:6" x14ac:dyDescent="0.25">
      <c r="A455" s="2" t="s">
        <v>457</v>
      </c>
      <c r="B455" s="2" t="s">
        <v>462</v>
      </c>
      <c r="C455" s="5">
        <f>VLOOKUP(B455,[1]SEL!$C:$J,8,FALSE)</f>
        <v>0.19</v>
      </c>
      <c r="D455" s="5">
        <f>VLOOKUP(B455,[2]SUCRES!$C:$J,8,FALSE)</f>
        <v>12.9</v>
      </c>
      <c r="E455" s="5">
        <f>VLOOKUP(B455,[3]AGS!$C:$J,8,FALSE)</f>
        <v>7.5</v>
      </c>
      <c r="F455" s="5">
        <f>VLOOKUP(B455,[4]FIBRES!$C:$J,8,FALSE)</f>
        <v>0.9</v>
      </c>
    </row>
    <row r="456" spans="1:6" x14ac:dyDescent="0.25">
      <c r="A456" s="2" t="s">
        <v>457</v>
      </c>
      <c r="B456" s="2" t="s">
        <v>463</v>
      </c>
      <c r="C456" s="5">
        <f>VLOOKUP(B456,[1]SEL!$C:$J,8,FALSE)</f>
        <v>0.08</v>
      </c>
      <c r="D456" s="5">
        <f>VLOOKUP(B456,[2]SUCRES!$C:$J,8,FALSE)</f>
        <v>0.3</v>
      </c>
      <c r="E456" s="5">
        <f>VLOOKUP(B456,[3]AGS!$C:$J,8,FALSE)</f>
        <v>0.4</v>
      </c>
      <c r="F456" s="5">
        <f>VLOOKUP(B456,[4]FIBRES!$C:$J,8,FALSE)</f>
        <v>0.4</v>
      </c>
    </row>
    <row r="457" spans="1:6" x14ac:dyDescent="0.25">
      <c r="A457" s="2" t="s">
        <v>457</v>
      </c>
      <c r="B457" s="2" t="s">
        <v>464</v>
      </c>
      <c r="C457" s="5">
        <f>VLOOKUP(B457,[1]SEL!$C:$J,8,FALSE)</f>
        <v>0.1</v>
      </c>
      <c r="D457" s="5">
        <f>VLOOKUP(B457,[2]SUCRES!$C:$J,8,FALSE)</f>
        <v>12</v>
      </c>
      <c r="E457" s="5">
        <f>VLOOKUP(B457,[3]AGS!$C:$J,8,FALSE)</f>
        <v>0.7</v>
      </c>
      <c r="F457" s="5">
        <f>VLOOKUP(B457,[4]FIBRES!$C:$J,8,FALSE)</f>
        <v>1</v>
      </c>
    </row>
    <row r="458" spans="1:6" x14ac:dyDescent="0.25">
      <c r="A458" s="2" t="s">
        <v>457</v>
      </c>
      <c r="B458" s="2" t="s">
        <v>465</v>
      </c>
      <c r="C458" s="5">
        <f>VLOOKUP(B458,[1]SEL!$C:$J,8,FALSE)</f>
        <v>0.25</v>
      </c>
      <c r="D458" s="5">
        <f>VLOOKUP(B458,[2]SUCRES!$C:$J,8,FALSE)</f>
        <v>17.5</v>
      </c>
      <c r="E458" s="5">
        <f>VLOOKUP(B458,[3]AGS!$C:$J,8,FALSE)</f>
        <v>12.9</v>
      </c>
      <c r="F458" s="5">
        <f>VLOOKUP(B458,[4]FIBRES!$C:$J,8,FALSE)</f>
        <v>0</v>
      </c>
    </row>
    <row r="459" spans="1:6" x14ac:dyDescent="0.25">
      <c r="A459" s="2" t="s">
        <v>457</v>
      </c>
      <c r="B459" s="2" t="s">
        <v>466</v>
      </c>
      <c r="C459" s="5">
        <f>VLOOKUP(B459,[1]SEL!$C:$J,8,FALSE)</f>
        <v>0.34</v>
      </c>
      <c r="D459" s="5">
        <f>VLOOKUP(B459,[2]SUCRES!$C:$J,8,FALSE)</f>
        <v>20</v>
      </c>
      <c r="E459" s="5">
        <f>VLOOKUP(B459,[3]AGS!$C:$J,8,FALSE)</f>
        <v>11</v>
      </c>
      <c r="F459" s="5">
        <f>VLOOKUP(B459,[4]FIBRES!$C:$J,8,FALSE)</f>
        <v>0.3</v>
      </c>
    </row>
    <row r="460" spans="1:6" x14ac:dyDescent="0.25">
      <c r="A460" s="2" t="s">
        <v>457</v>
      </c>
      <c r="B460" s="2" t="s">
        <v>467</v>
      </c>
      <c r="C460" s="5">
        <f>VLOOKUP(B460,[1]SEL!$C:$J,8,FALSE)</f>
        <v>0.3</v>
      </c>
      <c r="D460" s="5">
        <f>VLOOKUP(B460,[2]SUCRES!$C:$J,8,FALSE)</f>
        <v>29</v>
      </c>
      <c r="E460" s="5">
        <f>VLOOKUP(B460,[3]AGS!$C:$J,8,FALSE)</f>
        <v>10</v>
      </c>
      <c r="F460" s="5">
        <f>VLOOKUP(B460,[4]FIBRES!$C:$J,8,FALSE)</f>
        <v>1</v>
      </c>
    </row>
    <row r="461" spans="1:6" x14ac:dyDescent="0.25">
      <c r="A461" s="2" t="s">
        <v>457</v>
      </c>
      <c r="B461" s="2" t="s">
        <v>468</v>
      </c>
      <c r="C461" s="5">
        <f>VLOOKUP(B461,[1]SEL!$C:$J,8,FALSE)</f>
        <v>0.37</v>
      </c>
      <c r="D461" s="5">
        <f>VLOOKUP(B461,[2]SUCRES!$C:$J,8,FALSE)</f>
        <v>26.7</v>
      </c>
      <c r="E461" s="5">
        <f>VLOOKUP(B461,[3]AGS!$C:$J,8,FALSE)</f>
        <v>10.6</v>
      </c>
      <c r="F461" s="5">
        <f>VLOOKUP(B461,[4]FIBRES!$C:$J,8,FALSE)</f>
        <v>1.2</v>
      </c>
    </row>
    <row r="462" spans="1:6" x14ac:dyDescent="0.25">
      <c r="A462" s="2" t="s">
        <v>457</v>
      </c>
      <c r="B462" s="2" t="s">
        <v>469</v>
      </c>
      <c r="C462" s="5">
        <f>VLOOKUP(B462,[1]SEL!$C:$J,8,FALSE)</f>
        <v>0.12</v>
      </c>
      <c r="D462" s="5">
        <f>VLOOKUP(B462,[2]SUCRES!$C:$J,8,FALSE)</f>
        <v>5.4</v>
      </c>
      <c r="E462" s="5">
        <f>VLOOKUP(B462,[3]AGS!$C:$J,8,FALSE)</f>
        <v>0.1</v>
      </c>
      <c r="F462" s="5">
        <f>VLOOKUP(B462,[4]FIBRES!$C:$J,8,FALSE)</f>
        <v>1</v>
      </c>
    </row>
    <row r="463" spans="1:6" x14ac:dyDescent="0.25">
      <c r="A463" s="2" t="s">
        <v>457</v>
      </c>
      <c r="B463" s="2" t="s">
        <v>470</v>
      </c>
      <c r="C463" s="5">
        <f>VLOOKUP(B463,[1]SEL!$C:$J,8,FALSE)</f>
        <v>0.11</v>
      </c>
      <c r="D463" s="5">
        <f>VLOOKUP(B463,[2]SUCRES!$C:$J,8,FALSE)</f>
        <v>4.0999999999999996</v>
      </c>
      <c r="E463" s="5">
        <f>VLOOKUP(B463,[3]AGS!$C:$J,8,FALSE)</f>
        <v>2</v>
      </c>
      <c r="F463" s="5">
        <f>VLOOKUP(B463,[4]FIBRES!$C:$J,8,FALSE)</f>
        <v>0</v>
      </c>
    </row>
    <row r="464" spans="1:6" x14ac:dyDescent="0.25">
      <c r="A464" s="2" t="s">
        <v>457</v>
      </c>
      <c r="B464" s="2" t="s">
        <v>471</v>
      </c>
      <c r="C464" s="5">
        <f>VLOOKUP(B464,[1]SEL!$C:$J,8,FALSE)</f>
        <v>0.13</v>
      </c>
      <c r="D464" s="5">
        <f>VLOOKUP(B464,[2]SUCRES!$C:$J,8,FALSE)</f>
        <v>3.7</v>
      </c>
      <c r="E464" s="5">
        <f>VLOOKUP(B464,[3]AGS!$C:$J,8,FALSE)</f>
        <v>6.9</v>
      </c>
      <c r="F464" s="5">
        <f>VLOOKUP(B464,[4]FIBRES!$C:$J,8,FALSE)</f>
        <v>0</v>
      </c>
    </row>
    <row r="465" spans="1:6" x14ac:dyDescent="0.25">
      <c r="A465" s="2" t="s">
        <v>457</v>
      </c>
      <c r="B465" s="2" t="s">
        <v>472</v>
      </c>
      <c r="C465" s="5">
        <f>VLOOKUP(B465,[1]SEL!$C:$J,8,FALSE)</f>
        <v>0.12</v>
      </c>
      <c r="D465" s="5">
        <f>VLOOKUP(B465,[2]SUCRES!$C:$J,8,FALSE)</f>
        <v>12</v>
      </c>
      <c r="E465" s="5">
        <f>VLOOKUP(B465,[3]AGS!$C:$J,8,FALSE)</f>
        <v>1.7</v>
      </c>
      <c r="F465" s="5">
        <f>VLOOKUP(B465,[4]FIBRES!$C:$J,8,FALSE)</f>
        <v>0.1</v>
      </c>
    </row>
    <row r="466" spans="1:6" x14ac:dyDescent="0.25">
      <c r="A466" s="2" t="s">
        <v>457</v>
      </c>
      <c r="B466" s="2" t="s">
        <v>473</v>
      </c>
      <c r="C466" s="5">
        <f>VLOOKUP(B466,[1]SEL!$C:$J,8,FALSE)</f>
        <v>0.13</v>
      </c>
      <c r="D466" s="5">
        <f>VLOOKUP(B466,[2]SUCRES!$C:$J,8,FALSE)</f>
        <v>13.6</v>
      </c>
      <c r="E466" s="5">
        <f>VLOOKUP(B466,[3]AGS!$C:$J,8,FALSE)</f>
        <v>5.0999999999999996</v>
      </c>
      <c r="F466" s="5">
        <f>VLOOKUP(B466,[4]FIBRES!$C:$J,8,FALSE)</f>
        <v>0.3</v>
      </c>
    </row>
    <row r="467" spans="1:6" x14ac:dyDescent="0.25">
      <c r="A467" s="2" t="s">
        <v>457</v>
      </c>
      <c r="B467" s="2" t="s">
        <v>474</v>
      </c>
      <c r="C467" s="5">
        <f>VLOOKUP(B467,[1]SEL!$C:$J,8,FALSE)</f>
        <v>0.48</v>
      </c>
      <c r="D467" s="5">
        <f>VLOOKUP(B467,[2]SUCRES!$C:$J,8,FALSE)</f>
        <v>27.7</v>
      </c>
      <c r="E467" s="5">
        <f>VLOOKUP(B467,[3]AGS!$C:$J,8,FALSE)</f>
        <v>14.8</v>
      </c>
      <c r="F467" s="5">
        <f>VLOOKUP(B467,[4]FIBRES!$C:$J,8,FALSE)</f>
        <v>1.4</v>
      </c>
    </row>
    <row r="468" spans="1:6" x14ac:dyDescent="0.25">
      <c r="A468" s="2" t="s">
        <v>457</v>
      </c>
      <c r="B468" s="2" t="s">
        <v>475</v>
      </c>
      <c r="C468" s="5">
        <f>VLOOKUP(B468,[1]SEL!$C:$J,8,FALSE)</f>
        <v>0.22</v>
      </c>
      <c r="D468" s="5">
        <f>VLOOKUP(B468,[2]SUCRES!$C:$J,8,FALSE)</f>
        <v>16</v>
      </c>
      <c r="E468" s="5">
        <f>VLOOKUP(B468,[3]AGS!$C:$J,8,FALSE)</f>
        <v>3</v>
      </c>
      <c r="F468" s="5" t="e">
        <f>VLOOKUP(B468,[4]FIBRES!$C:$J,8,FALSE)</f>
        <v>#N/A</v>
      </c>
    </row>
    <row r="469" spans="1:6" x14ac:dyDescent="0.25">
      <c r="A469" s="2" t="s">
        <v>457</v>
      </c>
      <c r="B469" s="2" t="s">
        <v>476</v>
      </c>
      <c r="C469" s="5">
        <f>VLOOKUP(B469,[1]SEL!$C:$J,8,FALSE)</f>
        <v>0.16</v>
      </c>
      <c r="D469" s="5">
        <f>VLOOKUP(B469,[2]SUCRES!$C:$J,8,FALSE)</f>
        <v>15.7</v>
      </c>
      <c r="E469" s="5">
        <f>VLOOKUP(B469,[3]AGS!$C:$J,8,FALSE)</f>
        <v>5.3</v>
      </c>
      <c r="F469" s="5">
        <f>VLOOKUP(B469,[4]FIBRES!$C:$J,8,FALSE)</f>
        <v>0.2</v>
      </c>
    </row>
    <row r="470" spans="1:6" x14ac:dyDescent="0.25">
      <c r="A470" s="2" t="s">
        <v>457</v>
      </c>
      <c r="B470" s="2" t="s">
        <v>477</v>
      </c>
      <c r="C470" s="5">
        <f>VLOOKUP(B470,[1]SEL!$C:$J,8,FALSE)</f>
        <v>0.16</v>
      </c>
      <c r="D470" s="5">
        <f>VLOOKUP(B470,[2]SUCRES!$C:$J,8,FALSE)</f>
        <v>6.3</v>
      </c>
      <c r="E470" s="5">
        <f>VLOOKUP(B470,[3]AGS!$C:$J,8,FALSE)</f>
        <v>0.1</v>
      </c>
      <c r="F470" s="5">
        <f>VLOOKUP(B470,[4]FIBRES!$C:$J,8,FALSE)</f>
        <v>0.3</v>
      </c>
    </row>
    <row r="471" spans="1:6" x14ac:dyDescent="0.25">
      <c r="A471" s="2" t="s">
        <v>457</v>
      </c>
      <c r="B471" s="2" t="s">
        <v>478</v>
      </c>
      <c r="C471" s="5">
        <f>VLOOKUP(B471,[1]SEL!$C:$J,8,FALSE)</f>
        <v>0.13</v>
      </c>
      <c r="D471" s="5">
        <f>VLOOKUP(B471,[2]SUCRES!$C:$J,8,FALSE)</f>
        <v>4.5</v>
      </c>
      <c r="E471" s="5">
        <f>VLOOKUP(B471,[3]AGS!$C:$J,8,FALSE)</f>
        <v>2</v>
      </c>
      <c r="F471" s="5">
        <f>VLOOKUP(B471,[4]FIBRES!$C:$J,8,FALSE)</f>
        <v>0</v>
      </c>
    </row>
    <row r="472" spans="1:6" x14ac:dyDescent="0.25">
      <c r="A472" s="2" t="s">
        <v>457</v>
      </c>
      <c r="B472" s="2" t="s">
        <v>479</v>
      </c>
      <c r="C472" s="5">
        <f>VLOOKUP(B472,[1]SEL!$C:$J,8,FALSE)</f>
        <v>0.17</v>
      </c>
      <c r="D472" s="5">
        <f>VLOOKUP(B472,[2]SUCRES!$C:$J,8,FALSE)</f>
        <v>4.4000000000000004</v>
      </c>
      <c r="E472" s="5">
        <f>VLOOKUP(B472,[3]AGS!$C:$J,8,FALSE)</f>
        <v>6</v>
      </c>
      <c r="F472" s="5">
        <f>VLOOKUP(B472,[4]FIBRES!$C:$J,8,FALSE)</f>
        <v>1E-4</v>
      </c>
    </row>
    <row r="473" spans="1:6" x14ac:dyDescent="0.25">
      <c r="A473" s="2" t="s">
        <v>457</v>
      </c>
      <c r="B473" s="2" t="s">
        <v>480</v>
      </c>
      <c r="C473" s="5">
        <f>VLOOKUP(B473,[1]SEL!$C:$J,8,FALSE)</f>
        <v>0.11</v>
      </c>
      <c r="D473" s="5">
        <f>VLOOKUP(B473,[2]SUCRES!$C:$J,8,FALSE)</f>
        <v>12.5</v>
      </c>
      <c r="E473" s="5">
        <f>VLOOKUP(B473,[3]AGS!$C:$J,8,FALSE)</f>
        <v>1.9</v>
      </c>
      <c r="F473" s="5">
        <f>VLOOKUP(B473,[4]FIBRES!$C:$J,8,FALSE)</f>
        <v>0.1</v>
      </c>
    </row>
    <row r="474" spans="1:6" x14ac:dyDescent="0.25">
      <c r="A474" s="2" t="s">
        <v>457</v>
      </c>
      <c r="B474" s="2" t="s">
        <v>481</v>
      </c>
      <c r="C474" s="5">
        <f>VLOOKUP(B474,[1]SEL!$C:$J,8,FALSE)</f>
        <v>0.16</v>
      </c>
      <c r="D474" s="5">
        <f>VLOOKUP(B474,[2]SUCRES!$C:$J,8,FALSE)</f>
        <v>13.1</v>
      </c>
      <c r="E474" s="5">
        <f>VLOOKUP(B474,[3]AGS!$C:$J,8,FALSE)</f>
        <v>4.9000000000000004</v>
      </c>
      <c r="F474" s="5">
        <f>VLOOKUP(B474,[4]FIBRES!$C:$J,8,FALSE)</f>
        <v>0.2</v>
      </c>
    </row>
    <row r="475" spans="1:6" x14ac:dyDescent="0.25">
      <c r="A475" s="2" t="s">
        <v>482</v>
      </c>
      <c r="B475" s="2" t="s">
        <v>483</v>
      </c>
      <c r="C475" s="5">
        <f>VLOOKUP(B475,[1]SEL!$C:$J,8,FALSE)</f>
        <v>4.5999999999999996</v>
      </c>
      <c r="D475" s="5">
        <f>VLOOKUP(B475,[2]SUCRES!$C:$J,8,FALSE)</f>
        <v>0.3</v>
      </c>
      <c r="E475" s="5">
        <f>VLOOKUP(B475,[3]AGS!$C:$J,8,FALSE)</f>
        <v>3.3</v>
      </c>
      <c r="F475" s="5">
        <f>VLOOKUP(B475,[4]FIBRES!$C:$J,8,FALSE)</f>
        <v>1E-4</v>
      </c>
    </row>
    <row r="476" spans="1:6" x14ac:dyDescent="0.25">
      <c r="A476" s="2" t="s">
        <v>482</v>
      </c>
      <c r="B476" s="2" t="s">
        <v>484</v>
      </c>
      <c r="C476" s="5">
        <f>VLOOKUP(B476,[1]SEL!$C:$J,8,FALSE)</f>
        <v>1.3</v>
      </c>
      <c r="D476" s="5">
        <f>VLOOKUP(B476,[2]SUCRES!$C:$J,8,FALSE)</f>
        <v>4.2</v>
      </c>
      <c r="E476" s="5">
        <f>VLOOKUP(B476,[3]AGS!$C:$J,8,FALSE)</f>
        <v>3.3</v>
      </c>
      <c r="F476" s="5">
        <f>VLOOKUP(B476,[4]FIBRES!$C:$J,8,FALSE)</f>
        <v>1.3</v>
      </c>
    </row>
    <row r="477" spans="1:6" x14ac:dyDescent="0.25">
      <c r="A477" s="2" t="s">
        <v>482</v>
      </c>
      <c r="B477" s="2" t="s">
        <v>485</v>
      </c>
      <c r="C477" s="5">
        <f>VLOOKUP(B477,[1]SEL!$C:$J,8,FALSE)</f>
        <v>1.43</v>
      </c>
      <c r="D477" s="5">
        <f>VLOOKUP(B477,[2]SUCRES!$C:$J,8,FALSE)</f>
        <v>3.7</v>
      </c>
      <c r="E477" s="5">
        <f>VLOOKUP(B477,[3]AGS!$C:$J,8,FALSE)</f>
        <v>2.6</v>
      </c>
      <c r="F477" s="5">
        <f>VLOOKUP(B477,[4]FIBRES!$C:$J,8,FALSE)</f>
        <v>1.3</v>
      </c>
    </row>
    <row r="478" spans="1:6" x14ac:dyDescent="0.25">
      <c r="A478" s="2" t="s">
        <v>482</v>
      </c>
      <c r="B478" s="2" t="s">
        <v>486</v>
      </c>
      <c r="C478" s="5">
        <f>VLOOKUP(B478,[1]SEL!$C:$J,8,FALSE)</f>
        <v>0.8</v>
      </c>
      <c r="D478" s="5">
        <f>VLOOKUP(B478,[2]SUCRES!$C:$J,8,FALSE)</f>
        <v>4.5</v>
      </c>
      <c r="E478" s="5">
        <f>VLOOKUP(B478,[3]AGS!$C:$J,8,FALSE)</f>
        <v>0.6</v>
      </c>
      <c r="F478" s="5">
        <f>VLOOKUP(B478,[4]FIBRES!$C:$J,8,FALSE)</f>
        <v>2.2999999999999998</v>
      </c>
    </row>
    <row r="479" spans="1:6" x14ac:dyDescent="0.25">
      <c r="A479" s="2" t="s">
        <v>482</v>
      </c>
      <c r="B479" s="2" t="s">
        <v>487</v>
      </c>
      <c r="C479" s="5">
        <f>VLOOKUP(B479,[1]SEL!$C:$J,8,FALSE)</f>
        <v>1.2</v>
      </c>
      <c r="D479" s="5">
        <f>VLOOKUP(B479,[2]SUCRES!$C:$J,8,FALSE)</f>
        <v>2</v>
      </c>
      <c r="E479" s="5">
        <f>VLOOKUP(B479,[3]AGS!$C:$J,8,FALSE)</f>
        <v>1</v>
      </c>
      <c r="F479" s="5">
        <f>VLOOKUP(B479,[4]FIBRES!$C:$J,8,FALSE)</f>
        <v>3.2</v>
      </c>
    </row>
    <row r="480" spans="1:6" x14ac:dyDescent="0.25">
      <c r="A480" s="2" t="s">
        <v>482</v>
      </c>
      <c r="B480" s="2" t="s">
        <v>488</v>
      </c>
      <c r="C480" s="5">
        <f>VLOOKUP(B480,[1]SEL!$C:$J,8,FALSE)</f>
        <v>1.03</v>
      </c>
      <c r="D480" s="5">
        <f>VLOOKUP(B480,[2]SUCRES!$C:$J,8,FALSE)</f>
        <v>3.7</v>
      </c>
      <c r="E480" s="5">
        <f>VLOOKUP(B480,[3]AGS!$C:$J,8,FALSE)</f>
        <v>3</v>
      </c>
      <c r="F480" s="5">
        <f>VLOOKUP(B480,[4]FIBRES!$C:$J,8,FALSE)</f>
        <v>2.1</v>
      </c>
    </row>
    <row r="481" spans="1:6" x14ac:dyDescent="0.25">
      <c r="A481" s="2" t="s">
        <v>482</v>
      </c>
      <c r="B481" s="2" t="s">
        <v>489</v>
      </c>
      <c r="C481" s="5">
        <f>VLOOKUP(B481,[1]SEL!$C:$J,8,FALSE)</f>
        <v>1.21</v>
      </c>
      <c r="D481" s="5">
        <f>VLOOKUP(B481,[2]SUCRES!$C:$J,8,FALSE)</f>
        <v>3.1</v>
      </c>
      <c r="E481" s="5">
        <f>VLOOKUP(B481,[3]AGS!$C:$J,8,FALSE)</f>
        <v>4.3</v>
      </c>
      <c r="F481" s="5">
        <f>VLOOKUP(B481,[4]FIBRES!$C:$J,8,FALSE)</f>
        <v>2.4</v>
      </c>
    </row>
    <row r="482" spans="1:6" x14ac:dyDescent="0.25">
      <c r="A482" s="2" t="s">
        <v>482</v>
      </c>
      <c r="B482" s="2" t="s">
        <v>490</v>
      </c>
      <c r="C482" s="5">
        <f>VLOOKUP(B482,[1]SEL!$C:$J,8,FALSE)</f>
        <v>1.65</v>
      </c>
      <c r="D482" s="5">
        <f>VLOOKUP(B482,[2]SUCRES!$C:$J,8,FALSE)</f>
        <v>4.0999999999999996</v>
      </c>
      <c r="E482" s="5">
        <f>VLOOKUP(B482,[3]AGS!$C:$J,8,FALSE)</f>
        <v>6.1</v>
      </c>
      <c r="F482" s="5">
        <f>VLOOKUP(B482,[4]FIBRES!$C:$J,8,FALSE)</f>
        <v>1.8</v>
      </c>
    </row>
    <row r="483" spans="1:6" x14ac:dyDescent="0.25">
      <c r="A483" s="2" t="s">
        <v>482</v>
      </c>
      <c r="B483" s="2" t="s">
        <v>491</v>
      </c>
      <c r="C483" s="5">
        <f>VLOOKUP(B483,[1]SEL!$C:$J,8,FALSE)</f>
        <v>1</v>
      </c>
      <c r="D483" s="5">
        <f>VLOOKUP(B483,[2]SUCRES!$C:$J,8,FALSE)</f>
        <v>3.8</v>
      </c>
      <c r="E483" s="5">
        <f>VLOOKUP(B483,[3]AGS!$C:$J,8,FALSE)</f>
        <v>9</v>
      </c>
      <c r="F483" s="5">
        <f>VLOOKUP(B483,[4]FIBRES!$C:$J,8,FALSE)</f>
        <v>0.6</v>
      </c>
    </row>
    <row r="484" spans="1:6" x14ac:dyDescent="0.25">
      <c r="A484" s="2" t="s">
        <v>482</v>
      </c>
      <c r="B484" s="2" t="s">
        <v>492</v>
      </c>
      <c r="C484" s="5">
        <f>VLOOKUP(B484,[1]SEL!$C:$J,8,FALSE)</f>
        <v>1.9</v>
      </c>
      <c r="D484" s="5">
        <f>VLOOKUP(B484,[2]SUCRES!$C:$J,8,FALSE)</f>
        <v>4.7</v>
      </c>
      <c r="E484" s="5">
        <f>VLOOKUP(B484,[3]AGS!$C:$J,8,FALSE)</f>
        <v>7.8</v>
      </c>
      <c r="F484" s="5">
        <f>VLOOKUP(B484,[4]FIBRES!$C:$J,8,FALSE)</f>
        <v>3.6</v>
      </c>
    </row>
    <row r="485" spans="1:6" x14ac:dyDescent="0.25">
      <c r="A485" s="2" t="s">
        <v>482</v>
      </c>
      <c r="B485" s="2" t="s">
        <v>493</v>
      </c>
      <c r="C485" s="5">
        <f>VLOOKUP(B485,[1]SEL!$C:$J,8,FALSE)</f>
        <v>1.3</v>
      </c>
      <c r="D485" s="5">
        <f>VLOOKUP(B485,[2]SUCRES!$C:$J,8,FALSE)</f>
        <v>5.6</v>
      </c>
      <c r="E485" s="5">
        <f>VLOOKUP(B485,[3]AGS!$C:$J,8,FALSE)</f>
        <v>1.9</v>
      </c>
      <c r="F485" s="5">
        <f>VLOOKUP(B485,[4]FIBRES!$C:$J,8,FALSE)</f>
        <v>2.1</v>
      </c>
    </row>
    <row r="486" spans="1:6" x14ac:dyDescent="0.25">
      <c r="A486" s="2" t="s">
        <v>482</v>
      </c>
      <c r="B486" s="2" t="s">
        <v>494</v>
      </c>
      <c r="C486" s="5">
        <f>VLOOKUP(B486,[1]SEL!$C:$J,8,FALSE)</f>
        <v>1.38</v>
      </c>
      <c r="D486" s="5">
        <f>VLOOKUP(B486,[2]SUCRES!$C:$J,8,FALSE)</f>
        <v>4.7</v>
      </c>
      <c r="E486" s="5">
        <f>VLOOKUP(B486,[3]AGS!$C:$J,8,FALSE)</f>
        <v>4.9000000000000004</v>
      </c>
      <c r="F486" s="5">
        <f>VLOOKUP(B486,[4]FIBRES!$C:$J,8,FALSE)</f>
        <v>1.6</v>
      </c>
    </row>
    <row r="487" spans="1:6" x14ac:dyDescent="0.25">
      <c r="A487" s="2" t="s">
        <v>482</v>
      </c>
      <c r="B487" s="2" t="s">
        <v>495</v>
      </c>
      <c r="C487" s="5">
        <f>VLOOKUP(B487,[1]SEL!$C:$J,8,FALSE)</f>
        <v>1.3</v>
      </c>
      <c r="D487" s="5">
        <f>VLOOKUP(B487,[2]SUCRES!$C:$J,8,FALSE)</f>
        <v>2</v>
      </c>
      <c r="E487" s="5">
        <f>VLOOKUP(B487,[3]AGS!$C:$J,8,FALSE)</f>
        <v>5.2</v>
      </c>
      <c r="F487" s="5">
        <f>VLOOKUP(B487,[4]FIBRES!$C:$J,8,FALSE)</f>
        <v>1.5</v>
      </c>
    </row>
    <row r="488" spans="1:6" x14ac:dyDescent="0.25">
      <c r="A488" s="2" t="s">
        <v>482</v>
      </c>
      <c r="B488" s="2" t="s">
        <v>496</v>
      </c>
      <c r="C488" s="5">
        <f>VLOOKUP(B488,[1]SEL!$C:$J,8,FALSE)</f>
        <v>1.35</v>
      </c>
      <c r="D488" s="5">
        <f>VLOOKUP(B488,[2]SUCRES!$C:$J,8,FALSE)</f>
        <v>19</v>
      </c>
      <c r="E488" s="5">
        <f>VLOOKUP(B488,[3]AGS!$C:$J,8,FALSE)</f>
        <v>5.0999999999999996</v>
      </c>
      <c r="F488" s="5">
        <f>VLOOKUP(B488,[4]FIBRES!$C:$J,8,FALSE)</f>
        <v>1.7</v>
      </c>
    </row>
    <row r="489" spans="1:6" x14ac:dyDescent="0.25">
      <c r="A489" s="2" t="s">
        <v>482</v>
      </c>
      <c r="B489" s="2" t="s">
        <v>497</v>
      </c>
      <c r="C489" s="5">
        <f>VLOOKUP(B489,[1]SEL!$C:$J,8,FALSE)</f>
        <v>1.8</v>
      </c>
      <c r="D489" s="5">
        <f>VLOOKUP(B489,[2]SUCRES!$C:$J,8,FALSE)</f>
        <v>2.2000000000000002</v>
      </c>
      <c r="E489" s="5">
        <f>VLOOKUP(B489,[3]AGS!$C:$J,8,FALSE)</f>
        <v>0.8</v>
      </c>
      <c r="F489" s="5">
        <f>VLOOKUP(B489,[4]FIBRES!$C:$J,8,FALSE)</f>
        <v>0.2</v>
      </c>
    </row>
    <row r="490" spans="1:6" x14ac:dyDescent="0.25">
      <c r="A490" s="2" t="s">
        <v>482</v>
      </c>
      <c r="B490" s="2" t="s">
        <v>498</v>
      </c>
      <c r="C490" s="5">
        <f>VLOOKUP(B490,[1]SEL!$C:$J,8,FALSE)</f>
        <v>1.6</v>
      </c>
      <c r="D490" s="5">
        <f>VLOOKUP(B490,[2]SUCRES!$C:$J,8,FALSE)</f>
        <v>2.9</v>
      </c>
      <c r="E490" s="5">
        <f>VLOOKUP(B490,[3]AGS!$C:$J,8,FALSE)</f>
        <v>6.2</v>
      </c>
      <c r="F490" s="5">
        <f>VLOOKUP(B490,[4]FIBRES!$C:$J,8,FALSE)</f>
        <v>1.7</v>
      </c>
    </row>
    <row r="491" spans="1:6" x14ac:dyDescent="0.25">
      <c r="A491" s="2" t="s">
        <v>482</v>
      </c>
      <c r="B491" s="2" t="s">
        <v>499</v>
      </c>
      <c r="C491" s="5">
        <f>VLOOKUP(B491,[1]SEL!$C:$J,8,FALSE)</f>
        <v>0.3</v>
      </c>
      <c r="D491" s="5">
        <f>VLOOKUP(B491,[2]SUCRES!$C:$J,8,FALSE)</f>
        <v>24</v>
      </c>
      <c r="E491" s="5">
        <f>VLOOKUP(B491,[3]AGS!$C:$J,8,FALSE)</f>
        <v>10</v>
      </c>
      <c r="F491" s="5">
        <f>VLOOKUP(B491,[4]FIBRES!$C:$J,8,FALSE)</f>
        <v>2.6</v>
      </c>
    </row>
    <row r="492" spans="1:6" x14ac:dyDescent="0.25">
      <c r="A492" s="2" t="s">
        <v>482</v>
      </c>
      <c r="B492" s="2" t="s">
        <v>500</v>
      </c>
      <c r="C492" s="5">
        <f>VLOOKUP(B492,[1]SEL!$C:$J,8,FALSE)</f>
        <v>3</v>
      </c>
      <c r="D492" s="5">
        <f>VLOOKUP(B492,[2]SUCRES!$C:$J,8,FALSE)</f>
        <v>2</v>
      </c>
      <c r="E492" s="5">
        <f>VLOOKUP(B492,[3]AGS!$C:$J,8,FALSE)</f>
        <v>0.2</v>
      </c>
      <c r="F492" s="5">
        <f>VLOOKUP(B492,[4]FIBRES!$C:$J,8,FALSE)</f>
        <v>2.5</v>
      </c>
    </row>
    <row r="493" spans="1:6" x14ac:dyDescent="0.25">
      <c r="A493" s="2" t="s">
        <v>482</v>
      </c>
      <c r="B493" s="2" t="s">
        <v>501</v>
      </c>
      <c r="C493" s="5">
        <f>VLOOKUP(B493,[1]SEL!$C:$J,8,FALSE)</f>
        <v>1.27</v>
      </c>
      <c r="D493" s="5">
        <f>VLOOKUP(B493,[2]SUCRES!$C:$J,8,FALSE)</f>
        <v>3.5</v>
      </c>
      <c r="E493" s="5">
        <f>VLOOKUP(B493,[3]AGS!$C:$J,8,FALSE)</f>
        <v>10</v>
      </c>
      <c r="F493" s="5">
        <f>VLOOKUP(B493,[4]FIBRES!$C:$J,8,FALSE)</f>
        <v>1</v>
      </c>
    </row>
    <row r="494" spans="1:6" x14ac:dyDescent="0.25">
      <c r="A494" s="2" t="s">
        <v>482</v>
      </c>
      <c r="B494" s="2" t="s">
        <v>502</v>
      </c>
      <c r="C494" s="5">
        <f>VLOOKUP(B494,[1]SEL!$C:$J,8,FALSE)</f>
        <v>1.4</v>
      </c>
      <c r="D494" s="5">
        <f>VLOOKUP(B494,[2]SUCRES!$C:$J,8,FALSE)</f>
        <v>4</v>
      </c>
      <c r="E494" s="5">
        <f>VLOOKUP(B494,[3]AGS!$C:$J,8,FALSE)</f>
        <v>6.8</v>
      </c>
      <c r="F494" s="5">
        <f>VLOOKUP(B494,[4]FIBRES!$C:$J,8,FALSE)</f>
        <v>1.6</v>
      </c>
    </row>
    <row r="495" spans="1:6" x14ac:dyDescent="0.25">
      <c r="A495" s="2" t="s">
        <v>482</v>
      </c>
      <c r="B495" s="2" t="s">
        <v>503</v>
      </c>
      <c r="C495" s="5">
        <f>VLOOKUP(B495,[1]SEL!$C:$J,8,FALSE)</f>
        <v>1.5</v>
      </c>
      <c r="D495" s="5">
        <f>VLOOKUP(B495,[2]SUCRES!$C:$J,8,FALSE)</f>
        <v>1.2</v>
      </c>
      <c r="E495" s="5">
        <f>VLOOKUP(B495,[3]AGS!$C:$J,8,FALSE)</f>
        <v>0.6</v>
      </c>
      <c r="F495" s="5">
        <f>VLOOKUP(B495,[4]FIBRES!$C:$J,8,FALSE)</f>
        <v>0.8</v>
      </c>
    </row>
    <row r="496" spans="1:6" x14ac:dyDescent="0.25">
      <c r="A496" s="2" t="s">
        <v>482</v>
      </c>
      <c r="B496" s="2" t="s">
        <v>504</v>
      </c>
      <c r="C496" s="5">
        <f>VLOOKUP(B496,[1]SEL!$C:$J,8,FALSE)</f>
        <v>4.0599999999999996</v>
      </c>
      <c r="D496" s="5">
        <f>VLOOKUP(B496,[2]SUCRES!$C:$J,8,FALSE)</f>
        <v>0.7</v>
      </c>
      <c r="E496" s="5">
        <f>VLOOKUP(B496,[3]AGS!$C:$J,8,FALSE)</f>
        <v>1.5</v>
      </c>
      <c r="F496" s="5">
        <f>VLOOKUP(B496,[4]FIBRES!$C:$J,8,FALSE)</f>
        <v>0.3</v>
      </c>
    </row>
    <row r="497" spans="1:6" x14ac:dyDescent="0.25">
      <c r="A497" s="2" t="s">
        <v>482</v>
      </c>
      <c r="B497" s="2" t="s">
        <v>505</v>
      </c>
      <c r="C497" s="5">
        <f>VLOOKUP(B497,[1]SEL!$C:$J,8,FALSE)</f>
        <v>1.83</v>
      </c>
      <c r="D497" s="5">
        <f>VLOOKUP(B497,[2]SUCRES!$C:$J,8,FALSE)</f>
        <v>3.6</v>
      </c>
      <c r="E497" s="5">
        <f>VLOOKUP(B497,[3]AGS!$C:$J,8,FALSE)</f>
        <v>3.7</v>
      </c>
      <c r="F497" s="5">
        <f>VLOOKUP(B497,[4]FIBRES!$C:$J,8,FALSE)</f>
        <v>1.2</v>
      </c>
    </row>
    <row r="498" spans="1:6" x14ac:dyDescent="0.25">
      <c r="A498" s="2" t="s">
        <v>482</v>
      </c>
      <c r="B498" s="2" t="s">
        <v>506</v>
      </c>
      <c r="C498" s="5">
        <f>VLOOKUP(B498,[1]SEL!$C:$J,8,FALSE)</f>
        <v>1.1000000000000001</v>
      </c>
      <c r="D498" s="5">
        <f>VLOOKUP(B498,[2]SUCRES!$C:$J,8,FALSE)</f>
        <v>4.4000000000000004</v>
      </c>
      <c r="E498" s="5">
        <f>VLOOKUP(B498,[3]AGS!$C:$J,8,FALSE)</f>
        <v>11</v>
      </c>
      <c r="F498" s="5">
        <f>VLOOKUP(B498,[4]FIBRES!$C:$J,8,FALSE)</f>
        <v>1.4</v>
      </c>
    </row>
    <row r="499" spans="1:6" x14ac:dyDescent="0.25">
      <c r="A499" s="2" t="s">
        <v>482</v>
      </c>
      <c r="B499" s="2" t="s">
        <v>507</v>
      </c>
      <c r="C499" s="5">
        <f>VLOOKUP(B499,[1]SEL!$C:$J,8,FALSE)</f>
        <v>1.73</v>
      </c>
      <c r="D499" s="5">
        <f>VLOOKUP(B499,[2]SUCRES!$C:$J,8,FALSE)</f>
        <v>3.7</v>
      </c>
      <c r="E499" s="5">
        <f>VLOOKUP(B499,[3]AGS!$C:$J,8,FALSE)</f>
        <v>8.5</v>
      </c>
      <c r="F499" s="5">
        <f>VLOOKUP(B499,[4]FIBRES!$C:$J,8,FALSE)</f>
        <v>1.3</v>
      </c>
    </row>
    <row r="500" spans="1:6" x14ac:dyDescent="0.25">
      <c r="A500" s="2" t="s">
        <v>482</v>
      </c>
      <c r="B500" s="2" t="s">
        <v>508</v>
      </c>
      <c r="C500" s="5">
        <f>VLOOKUP(B500,[1]SEL!$C:$J,8,FALSE)</f>
        <v>1.1499999999999999</v>
      </c>
      <c r="D500" s="5">
        <f>VLOOKUP(B500,[2]SUCRES!$C:$J,8,FALSE)</f>
        <v>3</v>
      </c>
      <c r="E500" s="5">
        <f>VLOOKUP(B500,[3]AGS!$C:$J,8,FALSE)</f>
        <v>11.8</v>
      </c>
      <c r="F500" s="5">
        <f>VLOOKUP(B500,[4]FIBRES!$C:$J,8,FALSE)</f>
        <v>1.3</v>
      </c>
    </row>
    <row r="501" spans="1:6" x14ac:dyDescent="0.25">
      <c r="A501" s="2" t="s">
        <v>482</v>
      </c>
      <c r="B501" s="2" t="s">
        <v>509</v>
      </c>
      <c r="C501" s="5">
        <f>VLOOKUP(B501,[1]SEL!$C:$J,8,FALSE)</f>
        <v>0.35</v>
      </c>
      <c r="D501" s="5">
        <f>VLOOKUP(B501,[2]SUCRES!$C:$J,8,FALSE)</f>
        <v>17.3</v>
      </c>
      <c r="E501" s="5">
        <f>VLOOKUP(B501,[3]AGS!$C:$J,8,FALSE)</f>
        <v>10.1</v>
      </c>
      <c r="F501" s="5">
        <f>VLOOKUP(B501,[4]FIBRES!$C:$J,8,FALSE)</f>
        <v>0.8</v>
      </c>
    </row>
    <row r="502" spans="1:6" x14ac:dyDescent="0.25">
      <c r="A502" s="2" t="s">
        <v>482</v>
      </c>
      <c r="B502" s="2" t="s">
        <v>510</v>
      </c>
      <c r="C502" s="5">
        <f>VLOOKUP(B502,[1]SEL!$C:$J,8,FALSE)</f>
        <v>1.41</v>
      </c>
      <c r="D502" s="5">
        <f>VLOOKUP(B502,[2]SUCRES!$C:$J,8,FALSE)</f>
        <v>4</v>
      </c>
      <c r="E502" s="5">
        <f>VLOOKUP(B502,[3]AGS!$C:$J,8,FALSE)</f>
        <v>4.5</v>
      </c>
      <c r="F502" s="5">
        <f>VLOOKUP(B502,[4]FIBRES!$C:$J,8,FALSE)</f>
        <v>2.2000000000000002</v>
      </c>
    </row>
    <row r="503" spans="1:6" x14ac:dyDescent="0.25">
      <c r="A503" s="2" t="s">
        <v>482</v>
      </c>
      <c r="B503" s="2" t="s">
        <v>511</v>
      </c>
      <c r="C503" s="5">
        <f>VLOOKUP(B503,[1]SEL!$C:$J,8,FALSE)</f>
        <v>1.36</v>
      </c>
      <c r="D503" s="5">
        <f>VLOOKUP(B503,[2]SUCRES!$C:$J,8,FALSE)</f>
        <v>4.3</v>
      </c>
      <c r="E503" s="5">
        <f>VLOOKUP(B503,[3]AGS!$C:$J,8,FALSE)</f>
        <v>5.9</v>
      </c>
      <c r="F503" s="5">
        <f>VLOOKUP(B503,[4]FIBRES!$C:$J,8,FALSE)</f>
        <v>2.1</v>
      </c>
    </row>
    <row r="504" spans="1:6" x14ac:dyDescent="0.25">
      <c r="A504" s="2" t="s">
        <v>482</v>
      </c>
      <c r="B504" s="2" t="s">
        <v>512</v>
      </c>
      <c r="C504" s="5">
        <f>VLOOKUP(B504,[1]SEL!$C:$J,8,FALSE)</f>
        <v>1.39</v>
      </c>
      <c r="D504" s="5">
        <f>VLOOKUP(B504,[2]SUCRES!$C:$J,8,FALSE)</f>
        <v>3.7</v>
      </c>
      <c r="E504" s="5">
        <f>VLOOKUP(B504,[3]AGS!$C:$J,8,FALSE)</f>
        <v>3.5</v>
      </c>
      <c r="F504" s="5">
        <f>VLOOKUP(B504,[4]FIBRES!$C:$J,8,FALSE)</f>
        <v>2.2999999999999998</v>
      </c>
    </row>
    <row r="505" spans="1:6" x14ac:dyDescent="0.25">
      <c r="A505" s="2" t="s">
        <v>482</v>
      </c>
      <c r="B505" s="2" t="s">
        <v>513</v>
      </c>
      <c r="C505" s="5">
        <f>VLOOKUP(B505,[1]SEL!$C:$J,8,FALSE)</f>
        <v>1.23</v>
      </c>
      <c r="D505" s="5">
        <f>VLOOKUP(B505,[2]SUCRES!$C:$J,8,FALSE)</f>
        <v>3.7</v>
      </c>
      <c r="E505" s="5">
        <f>VLOOKUP(B505,[3]AGS!$C:$J,8,FALSE)</f>
        <v>3.8</v>
      </c>
      <c r="F505" s="5">
        <f>VLOOKUP(B505,[4]FIBRES!$C:$J,8,FALSE)</f>
        <v>2</v>
      </c>
    </row>
    <row r="506" spans="1:6" x14ac:dyDescent="0.25">
      <c r="A506" s="2" t="s">
        <v>482</v>
      </c>
      <c r="B506" s="2" t="s">
        <v>514</v>
      </c>
      <c r="C506" s="5">
        <f>VLOOKUP(B506,[1]SEL!$C:$J,8,FALSE)</f>
        <v>1.27</v>
      </c>
      <c r="D506" s="5">
        <f>VLOOKUP(B506,[2]SUCRES!$C:$J,8,FALSE)</f>
        <v>4.3</v>
      </c>
      <c r="E506" s="5">
        <f>VLOOKUP(B506,[3]AGS!$C:$J,8,FALSE)</f>
        <v>2.1</v>
      </c>
      <c r="F506" s="5">
        <f>VLOOKUP(B506,[4]FIBRES!$C:$J,8,FALSE)</f>
        <v>2.4</v>
      </c>
    </row>
    <row r="507" spans="1:6" x14ac:dyDescent="0.25">
      <c r="A507" s="2" t="s">
        <v>482</v>
      </c>
      <c r="B507" s="2" t="s">
        <v>515</v>
      </c>
      <c r="C507" s="5">
        <f>VLOOKUP(B507,[1]SEL!$C:$J,8,FALSE)</f>
        <v>0.99</v>
      </c>
      <c r="D507" s="5">
        <f>VLOOKUP(B507,[2]SUCRES!$C:$J,8,FALSE)</f>
        <v>2.2999999999999998</v>
      </c>
      <c r="E507" s="5">
        <f>VLOOKUP(B507,[3]AGS!$C:$J,8,FALSE)</f>
        <v>9.3000000000000007</v>
      </c>
      <c r="F507" s="5">
        <f>VLOOKUP(B507,[4]FIBRES!$C:$J,8,FALSE)</f>
        <v>1.3</v>
      </c>
    </row>
    <row r="508" spans="1:6" x14ac:dyDescent="0.25">
      <c r="A508" s="2" t="s">
        <v>482</v>
      </c>
      <c r="B508" s="2" t="s">
        <v>516</v>
      </c>
      <c r="C508" s="5">
        <f>VLOOKUP(B508,[1]SEL!$C:$J,8,FALSE)</f>
        <v>0.69</v>
      </c>
      <c r="D508" s="5">
        <f>VLOOKUP(B508,[2]SUCRES!$C:$J,8,FALSE)</f>
        <v>5.5</v>
      </c>
      <c r="E508" s="5">
        <f>VLOOKUP(B508,[3]AGS!$C:$J,8,FALSE)</f>
        <v>2.4</v>
      </c>
      <c r="F508" s="5">
        <f>VLOOKUP(B508,[4]FIBRES!$C:$J,8,FALSE)</f>
        <v>2.2999999999999998</v>
      </c>
    </row>
    <row r="509" spans="1:6" x14ac:dyDescent="0.25">
      <c r="A509" s="2" t="s">
        <v>482</v>
      </c>
      <c r="B509" s="2" t="s">
        <v>517</v>
      </c>
      <c r="C509" s="5">
        <f>VLOOKUP(B509,[1]SEL!$C:$J,8,FALSE)</f>
        <v>1.5</v>
      </c>
      <c r="D509" s="5">
        <f>VLOOKUP(B509,[2]SUCRES!$C:$J,8,FALSE)</f>
        <v>2.7</v>
      </c>
      <c r="E509" s="5">
        <f>VLOOKUP(B509,[3]AGS!$C:$J,8,FALSE)</f>
        <v>5.6</v>
      </c>
      <c r="F509" s="5">
        <f>VLOOKUP(B509,[4]FIBRES!$C:$J,8,FALSE)</f>
        <v>0.9</v>
      </c>
    </row>
    <row r="510" spans="1:6" x14ac:dyDescent="0.25">
      <c r="A510" s="2" t="s">
        <v>482</v>
      </c>
      <c r="B510" s="2" t="s">
        <v>518</v>
      </c>
      <c r="C510" s="5">
        <f>VLOOKUP(B510,[1]SEL!$C:$J,8,FALSE)</f>
        <v>0.92</v>
      </c>
      <c r="D510" s="5">
        <f>VLOOKUP(B510,[2]SUCRES!$C:$J,8,FALSE)</f>
        <v>5.7</v>
      </c>
      <c r="E510" s="5">
        <f>VLOOKUP(B510,[3]AGS!$C:$J,8,FALSE)</f>
        <v>0.8</v>
      </c>
      <c r="F510" s="5">
        <f>VLOOKUP(B510,[4]FIBRES!$C:$J,8,FALSE)</f>
        <v>2.2000000000000002</v>
      </c>
    </row>
    <row r="511" spans="1:6" x14ac:dyDescent="0.25">
      <c r="A511" s="2" t="s">
        <v>482</v>
      </c>
      <c r="B511" s="2" t="s">
        <v>519</v>
      </c>
      <c r="C511" s="5">
        <f>VLOOKUP(B511,[1]SEL!$C:$J,8,FALSE)</f>
        <v>0.8</v>
      </c>
      <c r="D511" s="5">
        <f>VLOOKUP(B511,[2]SUCRES!$C:$J,8,FALSE)</f>
        <v>4.2</v>
      </c>
      <c r="E511" s="5">
        <f>VLOOKUP(B511,[3]AGS!$C:$J,8,FALSE)</f>
        <v>3.2</v>
      </c>
      <c r="F511" s="5">
        <f>VLOOKUP(B511,[4]FIBRES!$C:$J,8,FALSE)</f>
        <v>1.8</v>
      </c>
    </row>
    <row r="512" spans="1:6" x14ac:dyDescent="0.25">
      <c r="A512" s="2" t="s">
        <v>482</v>
      </c>
      <c r="B512" s="2" t="s">
        <v>520</v>
      </c>
      <c r="C512" s="5">
        <f>VLOOKUP(B512,[1]SEL!$C:$J,8,FALSE)</f>
        <v>0.95</v>
      </c>
      <c r="D512" s="5">
        <f>VLOOKUP(B512,[2]SUCRES!$C:$J,8,FALSE)</f>
        <v>6</v>
      </c>
      <c r="E512" s="5">
        <f>VLOOKUP(B512,[3]AGS!$C:$J,8,FALSE)</f>
        <v>0.5</v>
      </c>
      <c r="F512" s="5">
        <f>VLOOKUP(B512,[4]FIBRES!$C:$J,8,FALSE)</f>
        <v>2.2000000000000002</v>
      </c>
    </row>
    <row r="513" spans="1:6" x14ac:dyDescent="0.25">
      <c r="A513" s="2" t="s">
        <v>482</v>
      </c>
      <c r="B513" s="2" t="s">
        <v>521</v>
      </c>
      <c r="C513" s="5">
        <f>VLOOKUP(B513,[1]SEL!$C:$J,8,FALSE)</f>
        <v>0.75</v>
      </c>
      <c r="D513" s="5">
        <f>VLOOKUP(B513,[2]SUCRES!$C:$J,8,FALSE)</f>
        <v>4.8</v>
      </c>
      <c r="E513" s="5">
        <f>VLOOKUP(B513,[3]AGS!$C:$J,8,FALSE)</f>
        <v>0.4</v>
      </c>
      <c r="F513" s="5">
        <f>VLOOKUP(B513,[4]FIBRES!$C:$J,8,FALSE)</f>
        <v>2.6</v>
      </c>
    </row>
    <row r="514" spans="1:6" x14ac:dyDescent="0.25">
      <c r="A514" s="2" t="s">
        <v>482</v>
      </c>
      <c r="B514" s="2" t="s">
        <v>522</v>
      </c>
      <c r="C514" s="5">
        <f>VLOOKUP(B514,[1]SEL!$C:$J,8,FALSE)</f>
        <v>0.98</v>
      </c>
      <c r="D514" s="5">
        <f>VLOOKUP(B514,[2]SUCRES!$C:$J,8,FALSE)</f>
        <v>2.9</v>
      </c>
      <c r="E514" s="5">
        <f>VLOOKUP(B514,[3]AGS!$C:$J,8,FALSE)</f>
        <v>1.4</v>
      </c>
      <c r="F514" s="5">
        <f>VLOOKUP(B514,[4]FIBRES!$C:$J,8,FALSE)</f>
        <v>2.5</v>
      </c>
    </row>
    <row r="515" spans="1:6" x14ac:dyDescent="0.25">
      <c r="A515" s="2" t="s">
        <v>482</v>
      </c>
      <c r="B515" s="2" t="s">
        <v>523</v>
      </c>
      <c r="C515" s="5">
        <f>VLOOKUP(B515,[1]SEL!$C:$J,8,FALSE)</f>
        <v>0.8</v>
      </c>
      <c r="D515" s="5">
        <f>VLOOKUP(B515,[2]SUCRES!$C:$J,8,FALSE)</f>
        <v>2.1</v>
      </c>
      <c r="E515" s="5">
        <f>VLOOKUP(B515,[3]AGS!$C:$J,8,FALSE)</f>
        <v>1.6</v>
      </c>
      <c r="F515" s="5">
        <f>VLOOKUP(B515,[4]FIBRES!$C:$J,8,FALSE)</f>
        <v>1</v>
      </c>
    </row>
    <row r="516" spans="1:6" x14ac:dyDescent="0.25">
      <c r="A516" s="2" t="s">
        <v>482</v>
      </c>
      <c r="B516" s="2" t="s">
        <v>524</v>
      </c>
      <c r="C516" s="5">
        <f>VLOOKUP(B516,[1]SEL!$C:$J,8,FALSE)</f>
        <v>1.8</v>
      </c>
      <c r="D516" s="5">
        <f>VLOOKUP(B516,[2]SUCRES!$C:$J,8,FALSE)</f>
        <v>1.5</v>
      </c>
      <c r="E516" s="5">
        <f>VLOOKUP(B516,[3]AGS!$C:$J,8,FALSE)</f>
        <v>5.5</v>
      </c>
      <c r="F516" s="5">
        <f>VLOOKUP(B516,[4]FIBRES!$C:$J,8,FALSE)</f>
        <v>1</v>
      </c>
    </row>
    <row r="517" spans="1:6" x14ac:dyDescent="0.25">
      <c r="A517" s="2" t="s">
        <v>482</v>
      </c>
      <c r="B517" s="2" t="s">
        <v>525</v>
      </c>
      <c r="C517" s="5">
        <f>VLOOKUP(B517,[1]SEL!$C:$J,8,FALSE)</f>
        <v>1</v>
      </c>
      <c r="D517" s="5">
        <f>VLOOKUP(B517,[2]SUCRES!$C:$J,8,FALSE)</f>
        <v>4.5</v>
      </c>
      <c r="E517" s="5">
        <f>VLOOKUP(B517,[3]AGS!$C:$J,8,FALSE)</f>
        <v>2.1</v>
      </c>
      <c r="F517" s="5">
        <f>VLOOKUP(B517,[4]FIBRES!$C:$J,8,FALSE)</f>
        <v>1.6</v>
      </c>
    </row>
    <row r="518" spans="1:6" x14ac:dyDescent="0.25">
      <c r="A518" s="2" t="s">
        <v>482</v>
      </c>
      <c r="B518" s="2" t="s">
        <v>526</v>
      </c>
      <c r="C518" s="5">
        <f>VLOOKUP(B518,[1]SEL!$C:$J,8,FALSE)</f>
        <v>1.2</v>
      </c>
      <c r="D518" s="5">
        <f>VLOOKUP(B518,[2]SUCRES!$C:$J,8,FALSE)</f>
        <v>1.2</v>
      </c>
      <c r="E518" s="5">
        <f>VLOOKUP(B518,[3]AGS!$C:$J,8,FALSE)</f>
        <v>1.6</v>
      </c>
      <c r="F518" s="5">
        <f>VLOOKUP(B518,[4]FIBRES!$C:$J,8,FALSE)</f>
        <v>1.5</v>
      </c>
    </row>
    <row r="519" spans="1:6" x14ac:dyDescent="0.25">
      <c r="A519" s="2" t="s">
        <v>482</v>
      </c>
      <c r="B519" s="2" t="s">
        <v>527</v>
      </c>
      <c r="C519" s="5">
        <f>VLOOKUP(B519,[1]SEL!$C:$J,8,FALSE)</f>
        <v>2.1</v>
      </c>
      <c r="D519" s="5">
        <f>VLOOKUP(B519,[2]SUCRES!$C:$J,8,FALSE)</f>
        <v>4.2</v>
      </c>
      <c r="E519" s="5">
        <f>VLOOKUP(B519,[3]AGS!$C:$J,8,FALSE)</f>
        <v>9.1</v>
      </c>
      <c r="F519" s="5">
        <f>VLOOKUP(B519,[4]FIBRES!$C:$J,8,FALSE)</f>
        <v>2.2000000000000002</v>
      </c>
    </row>
    <row r="520" spans="1:6" x14ac:dyDescent="0.25">
      <c r="A520" s="2" t="s">
        <v>482</v>
      </c>
      <c r="B520" s="2" t="s">
        <v>528</v>
      </c>
      <c r="C520" s="5">
        <f>VLOOKUP(B520,[1]SEL!$C:$J,8,FALSE)</f>
        <v>1.7</v>
      </c>
      <c r="D520" s="5">
        <f>VLOOKUP(B520,[2]SUCRES!$C:$J,8,FALSE)</f>
        <v>2.8</v>
      </c>
      <c r="E520" s="5">
        <f>VLOOKUP(B520,[3]AGS!$C:$J,8,FALSE)</f>
        <v>4.8</v>
      </c>
      <c r="F520" s="5">
        <f>VLOOKUP(B520,[4]FIBRES!$C:$J,8,FALSE)</f>
        <v>3</v>
      </c>
    </row>
    <row r="521" spans="1:6" x14ac:dyDescent="0.25">
      <c r="A521" s="2" t="s">
        <v>482</v>
      </c>
      <c r="B521" s="2" t="s">
        <v>529</v>
      </c>
      <c r="C521" s="5">
        <f>VLOOKUP(B521,[1]SEL!$C:$J,8,FALSE)</f>
        <v>1.43</v>
      </c>
      <c r="D521" s="5">
        <f>VLOOKUP(B521,[2]SUCRES!$C:$J,8,FALSE)</f>
        <v>4.7</v>
      </c>
      <c r="E521" s="5">
        <f>VLOOKUP(B521,[3]AGS!$C:$J,8,FALSE)</f>
        <v>3.7</v>
      </c>
      <c r="F521" s="5">
        <f>VLOOKUP(B521,[4]FIBRES!$C:$J,8,FALSE)</f>
        <v>2.9</v>
      </c>
    </row>
    <row r="522" spans="1:6" x14ac:dyDescent="0.25">
      <c r="A522" s="2" t="s">
        <v>482</v>
      </c>
      <c r="B522" s="2" t="s">
        <v>530</v>
      </c>
      <c r="C522" s="5">
        <f>VLOOKUP(B522,[1]SEL!$C:$J,8,FALSE)</f>
        <v>1.62</v>
      </c>
      <c r="D522" s="5">
        <f>VLOOKUP(B522,[2]SUCRES!$C:$J,8,FALSE)</f>
        <v>5.2</v>
      </c>
      <c r="E522" s="5">
        <f>VLOOKUP(B522,[3]AGS!$C:$J,8,FALSE)</f>
        <v>6.7</v>
      </c>
      <c r="F522" s="5">
        <f>VLOOKUP(B522,[4]FIBRES!$C:$J,8,FALSE)</f>
        <v>2.1</v>
      </c>
    </row>
    <row r="523" spans="1:6" x14ac:dyDescent="0.25">
      <c r="A523" s="2" t="s">
        <v>482</v>
      </c>
      <c r="B523" s="2" t="s">
        <v>531</v>
      </c>
      <c r="C523" s="5">
        <f>VLOOKUP(B523,[1]SEL!$C:$J,8,FALSE)</f>
        <v>1.3</v>
      </c>
      <c r="D523" s="5">
        <f>VLOOKUP(B523,[2]SUCRES!$C:$J,8,FALSE)</f>
        <v>5.0999999999999996</v>
      </c>
      <c r="E523" s="5">
        <f>VLOOKUP(B523,[3]AGS!$C:$J,8,FALSE)</f>
        <v>3.5</v>
      </c>
      <c r="F523" s="5">
        <f>VLOOKUP(B523,[4]FIBRES!$C:$J,8,FALSE)</f>
        <v>2.1</v>
      </c>
    </row>
    <row r="524" spans="1:6" x14ac:dyDescent="0.25">
      <c r="A524" s="2" t="s">
        <v>482</v>
      </c>
      <c r="B524" s="2" t="s">
        <v>532</v>
      </c>
      <c r="C524" s="5">
        <f>VLOOKUP(B524,[1]SEL!$C:$J,8,FALSE)</f>
        <v>1.28</v>
      </c>
      <c r="D524" s="5">
        <f>VLOOKUP(B524,[2]SUCRES!$C:$J,8,FALSE)</f>
        <v>4.0999999999999996</v>
      </c>
      <c r="E524" s="5">
        <f>VLOOKUP(B524,[3]AGS!$C:$J,8,FALSE)</f>
        <v>2.8</v>
      </c>
      <c r="F524" s="5">
        <f>VLOOKUP(B524,[4]FIBRES!$C:$J,8,FALSE)</f>
        <v>2.9</v>
      </c>
    </row>
    <row r="525" spans="1:6" x14ac:dyDescent="0.25">
      <c r="A525" s="2" t="s">
        <v>482</v>
      </c>
      <c r="B525" s="2" t="s">
        <v>533</v>
      </c>
      <c r="C525" s="5">
        <f>VLOOKUP(B525,[1]SEL!$C:$J,8,FALSE)</f>
        <v>1.43</v>
      </c>
      <c r="D525" s="5">
        <f>VLOOKUP(B525,[2]SUCRES!$C:$J,8,FALSE)</f>
        <v>4.3</v>
      </c>
      <c r="E525" s="5">
        <f>VLOOKUP(B525,[3]AGS!$C:$J,8,FALSE)</f>
        <v>4.3</v>
      </c>
      <c r="F525" s="5">
        <f>VLOOKUP(B525,[4]FIBRES!$C:$J,8,FALSE)</f>
        <v>3</v>
      </c>
    </row>
    <row r="526" spans="1:6" x14ac:dyDescent="0.25">
      <c r="A526" s="2" t="s">
        <v>482</v>
      </c>
      <c r="B526" s="2" t="s">
        <v>534</v>
      </c>
      <c r="C526" s="5">
        <f>VLOOKUP(B526,[1]SEL!$C:$J,8,FALSE)</f>
        <v>1.2</v>
      </c>
      <c r="D526" s="5">
        <f>VLOOKUP(B526,[2]SUCRES!$C:$J,8,FALSE)</f>
        <v>3.9</v>
      </c>
      <c r="E526" s="5">
        <f>VLOOKUP(B526,[3]AGS!$C:$J,8,FALSE)</f>
        <v>2.7</v>
      </c>
      <c r="F526" s="5">
        <f>VLOOKUP(B526,[4]FIBRES!$C:$J,8,FALSE)</f>
        <v>2.4</v>
      </c>
    </row>
    <row r="527" spans="1:6" x14ac:dyDescent="0.25">
      <c r="A527" s="2" t="s">
        <v>482</v>
      </c>
      <c r="B527" s="2" t="s">
        <v>535</v>
      </c>
      <c r="C527" s="5">
        <f>VLOOKUP(B527,[1]SEL!$C:$J,8,FALSE)</f>
        <v>1.2</v>
      </c>
      <c r="D527" s="5">
        <f>VLOOKUP(B527,[2]SUCRES!$C:$J,8,FALSE)</f>
        <v>3.8</v>
      </c>
      <c r="E527" s="5">
        <f>VLOOKUP(B527,[3]AGS!$C:$J,8,FALSE)</f>
        <v>7</v>
      </c>
      <c r="F527" s="5">
        <f>VLOOKUP(B527,[4]FIBRES!$C:$J,8,FALSE)</f>
        <v>3.2</v>
      </c>
    </row>
    <row r="528" spans="1:6" x14ac:dyDescent="0.25">
      <c r="A528" s="2" t="s">
        <v>482</v>
      </c>
      <c r="B528" s="2" t="s">
        <v>536</v>
      </c>
      <c r="C528" s="5">
        <f>VLOOKUP(B528,[1]SEL!$C:$J,8,FALSE)</f>
        <v>3</v>
      </c>
      <c r="D528" s="5">
        <f>VLOOKUP(B528,[2]SUCRES!$C:$J,8,FALSE)</f>
        <v>0.5</v>
      </c>
      <c r="E528" s="5">
        <f>VLOOKUP(B528,[3]AGS!$C:$J,8,FALSE)</f>
        <v>2.2999999999999998</v>
      </c>
      <c r="F528" s="5">
        <f>VLOOKUP(B528,[4]FIBRES!$C:$J,8,FALSE)</f>
        <v>0.3</v>
      </c>
    </row>
    <row r="529" spans="1:6" x14ac:dyDescent="0.25">
      <c r="A529" s="2" t="s">
        <v>482</v>
      </c>
      <c r="B529" s="2" t="s">
        <v>537</v>
      </c>
      <c r="C529" s="5">
        <f>VLOOKUP(B529,[1]SEL!$C:$J,8,FALSE)</f>
        <v>1.8</v>
      </c>
      <c r="D529" s="5">
        <f>VLOOKUP(B529,[2]SUCRES!$C:$J,8,FALSE)</f>
        <v>2.6</v>
      </c>
      <c r="E529" s="5">
        <f>VLOOKUP(B529,[3]AGS!$C:$J,8,FALSE)</f>
        <v>4.4000000000000004</v>
      </c>
      <c r="F529" s="5" t="e">
        <f>VLOOKUP(B529,[4]FIBRES!$C:$J,8,FALSE)</f>
        <v>#N/A</v>
      </c>
    </row>
    <row r="530" spans="1:6" x14ac:dyDescent="0.25">
      <c r="A530" s="2" t="s">
        <v>482</v>
      </c>
      <c r="B530" s="2" t="s">
        <v>538</v>
      </c>
      <c r="C530" s="5">
        <f>VLOOKUP(B530,[1]SEL!$C:$J,8,FALSE)</f>
        <v>1.8</v>
      </c>
      <c r="D530" s="5">
        <f>VLOOKUP(B530,[2]SUCRES!$C:$J,8,FALSE)</f>
        <v>3</v>
      </c>
      <c r="E530" s="5">
        <f>VLOOKUP(B530,[3]AGS!$C:$J,8,FALSE)</f>
        <v>1</v>
      </c>
      <c r="F530" s="5">
        <f>VLOOKUP(B530,[4]FIBRES!$C:$J,8,FALSE)</f>
        <v>0.3</v>
      </c>
    </row>
    <row r="531" spans="1:6" x14ac:dyDescent="0.25">
      <c r="A531" s="2" t="s">
        <v>482</v>
      </c>
      <c r="B531" s="2" t="s">
        <v>374</v>
      </c>
      <c r="C531" s="5">
        <f>VLOOKUP(B531,[1]SEL!$C:$J,8,FALSE)</f>
        <v>1.1000000000000001</v>
      </c>
      <c r="D531" s="5">
        <f>VLOOKUP(B531,[2]SUCRES!$C:$J,8,FALSE)</f>
        <v>3.8</v>
      </c>
      <c r="E531" s="5">
        <f>VLOOKUP(B531,[3]AGS!$C:$J,8,FALSE)</f>
        <v>0.8</v>
      </c>
      <c r="F531" s="5">
        <f>VLOOKUP(B531,[4]FIBRES!$C:$J,8,FALSE)</f>
        <v>2.1</v>
      </c>
    </row>
    <row r="532" spans="1:6" x14ac:dyDescent="0.25">
      <c r="A532" s="2" t="s">
        <v>482</v>
      </c>
      <c r="B532" s="2" t="s">
        <v>539</v>
      </c>
      <c r="C532" s="5">
        <f>VLOOKUP(B532,[1]SEL!$C:$J,8,FALSE)</f>
        <v>1.8</v>
      </c>
      <c r="D532" s="5">
        <f>VLOOKUP(B532,[2]SUCRES!$C:$J,8,FALSE)</f>
        <v>0.8</v>
      </c>
      <c r="E532" s="5">
        <f>VLOOKUP(B532,[3]AGS!$C:$J,8,FALSE)</f>
        <v>2.4</v>
      </c>
      <c r="F532" s="5">
        <f>VLOOKUP(B532,[4]FIBRES!$C:$J,8,FALSE)</f>
        <v>0.6</v>
      </c>
    </row>
    <row r="533" spans="1:6" x14ac:dyDescent="0.25">
      <c r="A533" s="2" t="s">
        <v>482</v>
      </c>
      <c r="B533" s="2" t="s">
        <v>540</v>
      </c>
      <c r="C533" s="5">
        <f>VLOOKUP(B533,[1]SEL!$C:$J,8,FALSE)</f>
        <v>1.52</v>
      </c>
      <c r="D533" s="5">
        <f>VLOOKUP(B533,[2]SUCRES!$C:$J,8,FALSE)</f>
        <v>1.2</v>
      </c>
      <c r="E533" s="5">
        <f>VLOOKUP(B533,[3]AGS!$C:$J,8,FALSE)</f>
        <v>4.2</v>
      </c>
      <c r="F533" s="5">
        <f>VLOOKUP(B533,[4]FIBRES!$C:$J,8,FALSE)</f>
        <v>0.6</v>
      </c>
    </row>
    <row r="534" spans="1:6" x14ac:dyDescent="0.25">
      <c r="A534" s="2" t="s">
        <v>482</v>
      </c>
      <c r="B534" s="2" t="s">
        <v>541</v>
      </c>
      <c r="C534" s="5">
        <f>VLOOKUP(B534,[1]SEL!$C:$J,8,FALSE)</f>
        <v>1.2</v>
      </c>
      <c r="D534" s="5">
        <f>VLOOKUP(B534,[2]SUCRES!$C:$J,8,FALSE)</f>
        <v>2.4</v>
      </c>
      <c r="E534" s="5">
        <f>VLOOKUP(B534,[3]AGS!$C:$J,8,FALSE)</f>
        <v>2.8</v>
      </c>
      <c r="F534" s="5">
        <f>VLOOKUP(B534,[4]FIBRES!$C:$J,8,FALSE)</f>
        <v>1.2</v>
      </c>
    </row>
    <row r="535" spans="1:6" x14ac:dyDescent="0.25">
      <c r="A535" s="2" t="s">
        <v>482</v>
      </c>
      <c r="B535" s="2" t="s">
        <v>542</v>
      </c>
      <c r="C535" s="5">
        <f>VLOOKUP(B535,[1]SEL!$C:$J,8,FALSE)</f>
        <v>1</v>
      </c>
      <c r="D535" s="5">
        <f>VLOOKUP(B535,[2]SUCRES!$C:$J,8,FALSE)</f>
        <v>2.6</v>
      </c>
      <c r="E535" s="5">
        <f>VLOOKUP(B535,[3]AGS!$C:$J,8,FALSE)</f>
        <v>1.3</v>
      </c>
      <c r="F535" s="5">
        <f>VLOOKUP(B535,[4]FIBRES!$C:$J,8,FALSE)</f>
        <v>1</v>
      </c>
    </row>
    <row r="536" spans="1:6" x14ac:dyDescent="0.25">
      <c r="A536" s="2" t="s">
        <v>543</v>
      </c>
      <c r="B536" s="2" t="s">
        <v>544</v>
      </c>
      <c r="C536" s="5">
        <f>VLOOKUP(B536,[1]SEL!$C:$J,8,FALSE)</f>
        <v>1.34</v>
      </c>
      <c r="D536" s="5">
        <f>VLOOKUP(B536,[2]SUCRES!$C:$J,8,FALSE)</f>
        <v>2</v>
      </c>
      <c r="E536" s="5">
        <f>VLOOKUP(B536,[3]AGS!$C:$J,8,FALSE)</f>
        <v>3.4</v>
      </c>
      <c r="F536" s="5">
        <f>VLOOKUP(B536,[4]FIBRES!$C:$J,8,FALSE)</f>
        <v>5</v>
      </c>
    </row>
    <row r="537" spans="1:6" x14ac:dyDescent="0.25">
      <c r="A537" s="2" t="s">
        <v>543</v>
      </c>
      <c r="B537" s="2" t="s">
        <v>545</v>
      </c>
      <c r="C537" s="5">
        <f>VLOOKUP(B537,[1]SEL!$C:$J,8,FALSE)</f>
        <v>1.3</v>
      </c>
      <c r="D537" s="5">
        <f>VLOOKUP(B537,[2]SUCRES!$C:$J,8,FALSE)</f>
        <v>3.8</v>
      </c>
      <c r="E537" s="5">
        <f>VLOOKUP(B537,[3]AGS!$C:$J,8,FALSE)</f>
        <v>4.0999999999999996</v>
      </c>
      <c r="F537" s="5">
        <f>VLOOKUP(B537,[4]FIBRES!$C:$J,8,FALSE)</f>
        <v>4.9000000000000004</v>
      </c>
    </row>
    <row r="538" spans="1:6" x14ac:dyDescent="0.25">
      <c r="A538" s="2" t="s">
        <v>543</v>
      </c>
      <c r="B538" s="2" t="s">
        <v>546</v>
      </c>
      <c r="C538" s="5">
        <f>VLOOKUP(B538,[1]SEL!$C:$J,8,FALSE)</f>
        <v>0.9</v>
      </c>
      <c r="D538" s="5">
        <f>VLOOKUP(B538,[2]SUCRES!$C:$J,8,FALSE)</f>
        <v>5.3</v>
      </c>
      <c r="E538" s="5">
        <f>VLOOKUP(B538,[3]AGS!$C:$J,8,FALSE)</f>
        <v>1.9</v>
      </c>
      <c r="F538" s="5">
        <f>VLOOKUP(B538,[4]FIBRES!$C:$J,8,FALSE)</f>
        <v>5.4</v>
      </c>
    </row>
    <row r="539" spans="1:6" x14ac:dyDescent="0.25">
      <c r="A539" s="2" t="s">
        <v>543</v>
      </c>
      <c r="B539" s="2" t="s">
        <v>547</v>
      </c>
      <c r="C539" s="5">
        <f>VLOOKUP(B539,[1]SEL!$C:$J,8,FALSE)</f>
        <v>0.9</v>
      </c>
      <c r="D539" s="5">
        <f>VLOOKUP(B539,[2]SUCRES!$C:$J,8,FALSE)</f>
        <v>0.9</v>
      </c>
      <c r="E539" s="5">
        <f>VLOOKUP(B539,[3]AGS!$C:$J,8,FALSE)</f>
        <v>3.4</v>
      </c>
      <c r="F539" s="5">
        <f>VLOOKUP(B539,[4]FIBRES!$C:$J,8,FALSE)</f>
        <v>2.4</v>
      </c>
    </row>
    <row r="540" spans="1:6" x14ac:dyDescent="0.25">
      <c r="A540" s="2" t="s">
        <v>543</v>
      </c>
      <c r="B540" s="2" t="s">
        <v>548</v>
      </c>
      <c r="C540" s="5">
        <f>VLOOKUP(B540,[1]SEL!$C:$J,8,FALSE)</f>
        <v>0.13</v>
      </c>
      <c r="D540" s="5">
        <f>VLOOKUP(B540,[2]SUCRES!$C:$J,8,FALSE)</f>
        <v>0.4</v>
      </c>
      <c r="E540" s="5">
        <f>VLOOKUP(B540,[3]AGS!$C:$J,8,FALSE)</f>
        <v>2.2000000000000002</v>
      </c>
      <c r="F540" s="5">
        <f>VLOOKUP(B540,[4]FIBRES!$C:$J,8,FALSE)</f>
        <v>3.4</v>
      </c>
    </row>
    <row r="541" spans="1:6" x14ac:dyDescent="0.25">
      <c r="A541" s="2" t="s">
        <v>543</v>
      </c>
      <c r="B541" s="2" t="s">
        <v>549</v>
      </c>
      <c r="C541" s="5">
        <f>VLOOKUP(B541,[1]SEL!$C:$J,8,FALSE)</f>
        <v>0.46</v>
      </c>
      <c r="D541" s="5">
        <f>VLOOKUP(B541,[2]SUCRES!$C:$J,8,FALSE)</f>
        <v>11</v>
      </c>
      <c r="E541" s="5">
        <f>VLOOKUP(B541,[3]AGS!$C:$J,8,FALSE)</f>
        <v>1.2</v>
      </c>
      <c r="F541" s="5">
        <f>VLOOKUP(B541,[4]FIBRES!$C:$J,8,FALSE)</f>
        <v>2.5</v>
      </c>
    </row>
    <row r="542" spans="1:6" x14ac:dyDescent="0.25">
      <c r="A542" s="2" t="s">
        <v>543</v>
      </c>
      <c r="B542" s="2" t="s">
        <v>550</v>
      </c>
      <c r="C542" s="5">
        <f>VLOOKUP(B542,[1]SEL!$C:$J,8,FALSE)</f>
        <v>0.5</v>
      </c>
      <c r="D542" s="5">
        <f>VLOOKUP(B542,[2]SUCRES!$C:$J,8,FALSE)</f>
        <v>0.5</v>
      </c>
      <c r="E542" s="5">
        <f>VLOOKUP(B542,[3]AGS!$C:$J,8,FALSE)</f>
        <v>1.1000000000000001</v>
      </c>
      <c r="F542" s="5">
        <f>VLOOKUP(B542,[4]FIBRES!$C:$J,8,FALSE)</f>
        <v>3.5</v>
      </c>
    </row>
    <row r="543" spans="1:6" x14ac:dyDescent="0.25">
      <c r="A543" s="2" t="s">
        <v>543</v>
      </c>
      <c r="B543" s="2" t="s">
        <v>551</v>
      </c>
      <c r="C543" s="5">
        <f>VLOOKUP(B543,[1]SEL!$C:$J,8,FALSE)</f>
        <v>1.4</v>
      </c>
      <c r="D543" s="5">
        <f>VLOOKUP(B543,[2]SUCRES!$C:$J,8,FALSE)</f>
        <v>4.5999999999999996</v>
      </c>
      <c r="E543" s="5">
        <f>VLOOKUP(B543,[3]AGS!$C:$J,8,FALSE)</f>
        <v>4.4000000000000004</v>
      </c>
      <c r="F543" s="5">
        <f>VLOOKUP(B543,[4]FIBRES!$C:$J,8,FALSE)</f>
        <v>2.1</v>
      </c>
    </row>
    <row r="544" spans="1:6" x14ac:dyDescent="0.25">
      <c r="A544" s="2" t="s">
        <v>543</v>
      </c>
      <c r="B544" s="2" t="s">
        <v>552</v>
      </c>
      <c r="C544" s="5">
        <f>VLOOKUP(B544,[1]SEL!$C:$J,8,FALSE)</f>
        <v>0.7</v>
      </c>
      <c r="D544" s="5">
        <f>VLOOKUP(B544,[2]SUCRES!$C:$J,8,FALSE)</f>
        <v>1.8</v>
      </c>
      <c r="E544" s="5">
        <f>VLOOKUP(B544,[3]AGS!$C:$J,8,FALSE)</f>
        <v>3.2</v>
      </c>
      <c r="F544" s="5">
        <f>VLOOKUP(B544,[4]FIBRES!$C:$J,8,FALSE)</f>
        <v>2.5</v>
      </c>
    </row>
    <row r="545" spans="1:6" x14ac:dyDescent="0.25">
      <c r="A545" s="2" t="s">
        <v>543</v>
      </c>
      <c r="B545" s="2" t="s">
        <v>553</v>
      </c>
      <c r="C545" s="5">
        <f>VLOOKUP(B545,[1]SEL!$C:$J,8,FALSE)</f>
        <v>0.5</v>
      </c>
      <c r="D545" s="5">
        <f>VLOOKUP(B545,[2]SUCRES!$C:$J,8,FALSE)</f>
        <v>0.5</v>
      </c>
      <c r="E545" s="5">
        <f>VLOOKUP(B545,[3]AGS!$C:$J,8,FALSE)</f>
        <v>0.1</v>
      </c>
      <c r="F545" s="5">
        <f>VLOOKUP(B545,[4]FIBRES!$C:$J,8,FALSE)</f>
        <v>1.6</v>
      </c>
    </row>
    <row r="546" spans="1:6" x14ac:dyDescent="0.25">
      <c r="A546" s="2" t="s">
        <v>543</v>
      </c>
      <c r="B546" s="2" t="s">
        <v>554</v>
      </c>
      <c r="C546" s="5">
        <f>VLOOKUP(B546,[1]SEL!$C:$J,8,FALSE)</f>
        <v>0.6</v>
      </c>
      <c r="D546" s="5">
        <f>VLOOKUP(B546,[2]SUCRES!$C:$J,8,FALSE)</f>
        <v>1.6</v>
      </c>
      <c r="E546" s="5">
        <f>VLOOKUP(B546,[3]AGS!$C:$J,8,FALSE)</f>
        <v>2.6</v>
      </c>
      <c r="F546" s="5">
        <f>VLOOKUP(B546,[4]FIBRES!$C:$J,8,FALSE)</f>
        <v>2.2000000000000002</v>
      </c>
    </row>
    <row r="547" spans="1:6" x14ac:dyDescent="0.25">
      <c r="A547" s="2" t="s">
        <v>543</v>
      </c>
      <c r="B547" s="2" t="s">
        <v>555</v>
      </c>
      <c r="C547" s="5">
        <f>VLOOKUP(B547,[1]SEL!$C:$J,8,FALSE)</f>
        <v>0.53</v>
      </c>
      <c r="D547" s="5">
        <f>VLOOKUP(B547,[2]SUCRES!$C:$J,8,FALSE)</f>
        <v>2.5</v>
      </c>
      <c r="E547" s="5">
        <f>VLOOKUP(B547,[3]AGS!$C:$J,8,FALSE)</f>
        <v>1</v>
      </c>
      <c r="F547" s="5">
        <f>VLOOKUP(B547,[4]FIBRES!$C:$J,8,FALSE)</f>
        <v>1</v>
      </c>
    </row>
    <row r="548" spans="1:6" x14ac:dyDescent="0.25">
      <c r="A548" s="2" t="s">
        <v>543</v>
      </c>
      <c r="B548" s="2" t="s">
        <v>556</v>
      </c>
      <c r="C548" s="5">
        <f>VLOOKUP(B548,[1]SEL!$C:$J,8,FALSE)</f>
        <v>0.59</v>
      </c>
      <c r="D548" s="5">
        <f>VLOOKUP(B548,[2]SUCRES!$C:$J,8,FALSE)</f>
        <v>3.3</v>
      </c>
      <c r="E548" s="5">
        <f>VLOOKUP(B548,[3]AGS!$C:$J,8,FALSE)</f>
        <v>4.5</v>
      </c>
      <c r="F548" s="5">
        <f>VLOOKUP(B548,[4]FIBRES!$C:$J,8,FALSE)</f>
        <v>1.5</v>
      </c>
    </row>
    <row r="549" spans="1:6" x14ac:dyDescent="0.25">
      <c r="A549" s="2" t="s">
        <v>543</v>
      </c>
      <c r="B549" s="2" t="s">
        <v>557</v>
      </c>
      <c r="C549" s="5">
        <f>VLOOKUP(B549,[1]SEL!$C:$J,8,FALSE)</f>
        <v>0.89</v>
      </c>
      <c r="D549" s="5">
        <f>VLOOKUP(B549,[2]SUCRES!$C:$J,8,FALSE)</f>
        <v>1.7</v>
      </c>
      <c r="E549" s="5">
        <f>VLOOKUP(B549,[3]AGS!$C:$J,8,FALSE)</f>
        <v>1.8</v>
      </c>
      <c r="F549" s="5">
        <f>VLOOKUP(B549,[4]FIBRES!$C:$J,8,FALSE)</f>
        <v>2.2999999999999998</v>
      </c>
    </row>
    <row r="550" spans="1:6" x14ac:dyDescent="0.25">
      <c r="A550" s="2" t="s">
        <v>558</v>
      </c>
      <c r="B550" s="2" t="s">
        <v>559</v>
      </c>
      <c r="C550" s="5">
        <f>VLOOKUP(B550,[1]SEL!$C:$J,8,FALSE)</f>
        <v>1.6</v>
      </c>
      <c r="D550" s="5">
        <f>VLOOKUP(B550,[2]SUCRES!$C:$J,8,FALSE)</f>
        <v>6.3</v>
      </c>
      <c r="E550" s="5">
        <f>VLOOKUP(B550,[3]AGS!$C:$J,8,FALSE)</f>
        <v>4.2</v>
      </c>
      <c r="F550" s="5">
        <f>VLOOKUP(B550,[4]FIBRES!$C:$J,8,FALSE)</f>
        <v>1</v>
      </c>
    </row>
    <row r="551" spans="1:6" x14ac:dyDescent="0.25">
      <c r="A551" s="2" t="s">
        <v>558</v>
      </c>
      <c r="B551" s="2" t="s">
        <v>560</v>
      </c>
      <c r="C551" s="5">
        <f>VLOOKUP(B551,[1]SEL!$C:$J,8,FALSE)</f>
        <v>2.6</v>
      </c>
      <c r="D551" s="5">
        <f>VLOOKUP(B551,[2]SUCRES!$C:$J,8,FALSE)</f>
        <v>12.7</v>
      </c>
      <c r="E551" s="5">
        <f>VLOOKUP(B551,[3]AGS!$C:$J,8,FALSE)</f>
        <v>0.7</v>
      </c>
      <c r="F551" s="5">
        <f>VLOOKUP(B551,[4]FIBRES!$C:$J,8,FALSE)</f>
        <v>0.9</v>
      </c>
    </row>
    <row r="552" spans="1:6" x14ac:dyDescent="0.25">
      <c r="A552" s="2" t="s">
        <v>558</v>
      </c>
      <c r="B552" s="2" t="s">
        <v>561</v>
      </c>
      <c r="C552" s="5">
        <f>VLOOKUP(B552,[1]SEL!$C:$J,8,FALSE)</f>
        <v>0.8</v>
      </c>
      <c r="D552" s="5">
        <f>VLOOKUP(B552,[2]SUCRES!$C:$J,8,FALSE)</f>
        <v>5.3</v>
      </c>
      <c r="E552" s="5">
        <f>VLOOKUP(B552,[3]AGS!$C:$J,8,FALSE)</f>
        <v>0.1</v>
      </c>
      <c r="F552" s="5">
        <f>VLOOKUP(B552,[4]FIBRES!$C:$J,8,FALSE)</f>
        <v>1.5</v>
      </c>
    </row>
    <row r="553" spans="1:6" x14ac:dyDescent="0.25">
      <c r="A553" s="2" t="s">
        <v>558</v>
      </c>
      <c r="B553" s="2" t="s">
        <v>562</v>
      </c>
      <c r="C553" s="5">
        <f>VLOOKUP(B553,[1]SEL!$C:$J,8,FALSE)</f>
        <v>2.7</v>
      </c>
      <c r="D553" s="5">
        <f>VLOOKUP(B553,[2]SUCRES!$C:$J,8,FALSE)</f>
        <v>24.3</v>
      </c>
      <c r="E553" s="5">
        <f>VLOOKUP(B553,[3]AGS!$C:$J,8,FALSE)</f>
        <v>0.1</v>
      </c>
      <c r="F553" s="5">
        <f>VLOOKUP(B553,[4]FIBRES!$C:$J,8,FALSE)</f>
        <v>1</v>
      </c>
    </row>
    <row r="554" spans="1:6" x14ac:dyDescent="0.25">
      <c r="A554" s="2" t="s">
        <v>558</v>
      </c>
      <c r="B554" s="2" t="s">
        <v>563</v>
      </c>
      <c r="C554" s="5">
        <f>VLOOKUP(B554,[1]SEL!$C:$J,8,FALSE)</f>
        <v>1.01</v>
      </c>
      <c r="D554" s="5">
        <f>VLOOKUP(B554,[2]SUCRES!$C:$J,8,FALSE)</f>
        <v>6.5</v>
      </c>
      <c r="E554" s="5">
        <f>VLOOKUP(B554,[3]AGS!$C:$J,8,FALSE)</f>
        <v>4.2</v>
      </c>
      <c r="F554" s="5">
        <f>VLOOKUP(B554,[4]FIBRES!$C:$J,8,FALSE)</f>
        <v>0.5</v>
      </c>
    </row>
    <row r="555" spans="1:6" x14ac:dyDescent="0.25">
      <c r="A555" s="2" t="s">
        <v>558</v>
      </c>
      <c r="B555" s="2" t="s">
        <v>564</v>
      </c>
      <c r="C555" s="5">
        <f>VLOOKUP(B555,[1]SEL!$C:$J,8,FALSE)</f>
        <v>1.2</v>
      </c>
      <c r="D555" s="5">
        <f>VLOOKUP(B555,[2]SUCRES!$C:$J,8,FALSE)</f>
        <v>5.3</v>
      </c>
      <c r="E555" s="5">
        <f>VLOOKUP(B555,[3]AGS!$C:$J,8,FALSE)</f>
        <v>2</v>
      </c>
      <c r="F555" s="5">
        <f>VLOOKUP(B555,[4]FIBRES!$C:$J,8,FALSE)</f>
        <v>1.7</v>
      </c>
    </row>
    <row r="556" spans="1:6" x14ac:dyDescent="0.25">
      <c r="A556" s="2" t="s">
        <v>558</v>
      </c>
      <c r="B556" s="2" t="s">
        <v>565</v>
      </c>
      <c r="C556" s="5">
        <f>VLOOKUP(B556,[1]SEL!$C:$J,8,FALSE)</f>
        <v>1.79</v>
      </c>
      <c r="D556" s="5">
        <f>VLOOKUP(B556,[2]SUCRES!$C:$J,8,FALSE)</f>
        <v>7.1</v>
      </c>
      <c r="E556" s="5">
        <f>VLOOKUP(B556,[3]AGS!$C:$J,8,FALSE)</f>
        <v>4.8</v>
      </c>
      <c r="F556" s="5">
        <f>VLOOKUP(B556,[4]FIBRES!$C:$J,8,FALSE)</f>
        <v>0.8</v>
      </c>
    </row>
    <row r="557" spans="1:6" x14ac:dyDescent="0.25">
      <c r="A557" s="2" t="s">
        <v>558</v>
      </c>
      <c r="B557" s="2" t="s">
        <v>566</v>
      </c>
      <c r="C557" s="5">
        <f>VLOOKUP(B557,[1]SEL!$C:$J,8,FALSE)</f>
        <v>2.5</v>
      </c>
      <c r="D557" s="5">
        <f>VLOOKUP(B557,[2]SUCRES!$C:$J,8,FALSE)</f>
        <v>5.9</v>
      </c>
      <c r="E557" s="5">
        <f>VLOOKUP(B557,[3]AGS!$C:$J,8,FALSE)</f>
        <v>6</v>
      </c>
      <c r="F557" s="5">
        <f>VLOOKUP(B557,[4]FIBRES!$C:$J,8,FALSE)</f>
        <v>2.2000000000000002</v>
      </c>
    </row>
    <row r="558" spans="1:6" x14ac:dyDescent="0.25">
      <c r="A558" s="2" t="s">
        <v>558</v>
      </c>
      <c r="B558" s="2" t="s">
        <v>567</v>
      </c>
      <c r="C558" s="5">
        <f>VLOOKUP(B558,[1]SEL!$C:$J,8,FALSE)</f>
        <v>1.04</v>
      </c>
      <c r="D558" s="5">
        <f>VLOOKUP(B558,[2]SUCRES!$C:$J,8,FALSE)</f>
        <v>2.1</v>
      </c>
      <c r="E558" s="5">
        <f>VLOOKUP(B558,[3]AGS!$C:$J,8,FALSE)</f>
        <v>9.9</v>
      </c>
      <c r="F558" s="5">
        <f>VLOOKUP(B558,[4]FIBRES!$C:$J,8,FALSE)</f>
        <v>0.3</v>
      </c>
    </row>
    <row r="559" spans="1:6" x14ac:dyDescent="0.25">
      <c r="A559" s="2" t="s">
        <v>558</v>
      </c>
      <c r="B559" s="2" t="s">
        <v>568</v>
      </c>
      <c r="C559" s="5">
        <f>VLOOKUP(B559,[1]SEL!$C:$J,8,FALSE)</f>
        <v>1.3</v>
      </c>
      <c r="D559" s="5">
        <f>VLOOKUP(B559,[2]SUCRES!$C:$J,8,FALSE)</f>
        <v>2.7</v>
      </c>
      <c r="E559" s="5">
        <f>VLOOKUP(B559,[3]AGS!$C:$J,8,FALSE)</f>
        <v>7.2</v>
      </c>
      <c r="F559" s="5">
        <f>VLOOKUP(B559,[4]FIBRES!$C:$J,8,FALSE)</f>
        <v>0.5</v>
      </c>
    </row>
    <row r="560" spans="1:6" x14ac:dyDescent="0.25">
      <c r="A560" s="2" t="s">
        <v>558</v>
      </c>
      <c r="B560" s="2" t="s">
        <v>569</v>
      </c>
      <c r="C560" s="5">
        <f>VLOOKUP(B560,[1]SEL!$C:$J,8,FALSE)</f>
        <v>1.2</v>
      </c>
      <c r="D560" s="5">
        <f>VLOOKUP(B560,[2]SUCRES!$C:$J,8,FALSE)</f>
        <v>6.5</v>
      </c>
      <c r="E560" s="5">
        <f>VLOOKUP(B560,[3]AGS!$C:$J,8,FALSE)</f>
        <v>0.4</v>
      </c>
      <c r="F560" s="5">
        <f>VLOOKUP(B560,[4]FIBRES!$C:$J,8,FALSE)</f>
        <v>1.6</v>
      </c>
    </row>
    <row r="561" spans="1:6" x14ac:dyDescent="0.25">
      <c r="A561" s="2" t="s">
        <v>558</v>
      </c>
      <c r="B561" s="2" t="s">
        <v>570</v>
      </c>
      <c r="C561" s="5">
        <f>VLOOKUP(B561,[1]SEL!$C:$J,8,FALSE)</f>
        <v>1.99</v>
      </c>
      <c r="D561" s="5">
        <f>VLOOKUP(B561,[2]SUCRES!$C:$J,8,FALSE)</f>
        <v>6.6</v>
      </c>
      <c r="E561" s="5">
        <f>VLOOKUP(B561,[3]AGS!$C:$J,8,FALSE)</f>
        <v>3.8</v>
      </c>
      <c r="F561" s="5">
        <f>VLOOKUP(B561,[4]FIBRES!$C:$J,8,FALSE)</f>
        <v>1.7</v>
      </c>
    </row>
    <row r="562" spans="1:6" x14ac:dyDescent="0.25">
      <c r="A562" s="2" t="s">
        <v>558</v>
      </c>
      <c r="B562" s="2" t="s">
        <v>571</v>
      </c>
      <c r="C562" s="5">
        <f>VLOOKUP(B562,[1]SEL!$C:$J,8,FALSE)</f>
        <v>1.4</v>
      </c>
      <c r="D562" s="5">
        <f>VLOOKUP(B562,[2]SUCRES!$C:$J,8,FALSE)</f>
        <v>4.4000000000000004</v>
      </c>
      <c r="E562" s="5">
        <f>VLOOKUP(B562,[3]AGS!$C:$J,8,FALSE)</f>
        <v>1.2</v>
      </c>
      <c r="F562" s="5">
        <f>VLOOKUP(B562,[4]FIBRES!$C:$J,8,FALSE)</f>
        <v>2.4</v>
      </c>
    </row>
    <row r="563" spans="1:6" x14ac:dyDescent="0.25">
      <c r="A563" s="2" t="s">
        <v>558</v>
      </c>
      <c r="B563" s="2" t="s">
        <v>572</v>
      </c>
      <c r="C563" s="5">
        <f>VLOOKUP(B563,[1]SEL!$C:$J,8,FALSE)</f>
        <v>1</v>
      </c>
      <c r="D563" s="5">
        <f>VLOOKUP(B563,[2]SUCRES!$C:$J,8,FALSE)</f>
        <v>5.7</v>
      </c>
      <c r="E563" s="5">
        <f>VLOOKUP(B563,[3]AGS!$C:$J,8,FALSE)</f>
        <v>0.3</v>
      </c>
      <c r="F563" s="5">
        <f>VLOOKUP(B563,[4]FIBRES!$C:$J,8,FALSE)</f>
        <v>2.1</v>
      </c>
    </row>
    <row r="564" spans="1:6" x14ac:dyDescent="0.25">
      <c r="A564" s="2" t="s">
        <v>573</v>
      </c>
      <c r="B564" s="2" t="s">
        <v>574</v>
      </c>
      <c r="C564" s="5">
        <f>VLOOKUP(B564,[1]SEL!$C:$J,8,FALSE)</f>
        <v>2.5</v>
      </c>
      <c r="D564" s="5">
        <f>VLOOKUP(B564,[2]SUCRES!$C:$J,8,FALSE)</f>
        <v>21.6</v>
      </c>
      <c r="E564" s="5">
        <f>VLOOKUP(B564,[3]AGS!$C:$J,8,FALSE)</f>
        <v>0.1</v>
      </c>
      <c r="F564" s="5">
        <f>VLOOKUP(B564,[4]FIBRES!$C:$J,8,FALSE)</f>
        <v>1.2</v>
      </c>
    </row>
    <row r="565" spans="1:6" x14ac:dyDescent="0.25">
      <c r="A565" s="2" t="s">
        <v>573</v>
      </c>
      <c r="B565" s="2" t="s">
        <v>575</v>
      </c>
      <c r="C565" s="5">
        <f>VLOOKUP(B565,[1]SEL!$C:$J,8,FALSE)</f>
        <v>2.1</v>
      </c>
      <c r="D565" s="5">
        <f>VLOOKUP(B565,[2]SUCRES!$C:$J,8,FALSE)</f>
        <v>11.4</v>
      </c>
      <c r="E565" s="5">
        <f>VLOOKUP(B565,[3]AGS!$C:$J,8,FALSE)</f>
        <v>0.1</v>
      </c>
      <c r="F565" s="5">
        <f>VLOOKUP(B565,[4]FIBRES!$C:$J,8,FALSE)</f>
        <v>1.1000000000000001</v>
      </c>
    </row>
    <row r="566" spans="1:6" x14ac:dyDescent="0.25">
      <c r="A566" s="2" t="s">
        <v>573</v>
      </c>
      <c r="B566" s="2" t="s">
        <v>576</v>
      </c>
      <c r="C566" s="5">
        <f>VLOOKUP(B566,[1]SEL!$C:$J,8,FALSE)</f>
        <v>1.4</v>
      </c>
      <c r="D566" s="5">
        <f>VLOOKUP(B566,[2]SUCRES!$C:$J,8,FALSE)</f>
        <v>1.8</v>
      </c>
      <c r="E566" s="5">
        <f>VLOOKUP(B566,[3]AGS!$C:$J,8,FALSE)</f>
        <v>6.2</v>
      </c>
      <c r="F566" s="5">
        <f>VLOOKUP(B566,[4]FIBRES!$C:$J,8,FALSE)</f>
        <v>0.3</v>
      </c>
    </row>
    <row r="567" spans="1:6" x14ac:dyDescent="0.25">
      <c r="A567" s="2" t="s">
        <v>573</v>
      </c>
      <c r="B567" s="2" t="s">
        <v>577</v>
      </c>
      <c r="C567" s="5">
        <f>VLOOKUP(B567,[1]SEL!$C:$J,8,FALSE)</f>
        <v>2.39</v>
      </c>
      <c r="D567" s="5">
        <f>VLOOKUP(B567,[2]SUCRES!$C:$J,8,FALSE)</f>
        <v>4.7</v>
      </c>
      <c r="E567" s="5">
        <f>VLOOKUP(B567,[3]AGS!$C:$J,8,FALSE)</f>
        <v>3.4</v>
      </c>
      <c r="F567" s="5">
        <f>VLOOKUP(B567,[4]FIBRES!$C:$J,8,FALSE)</f>
        <v>0.3</v>
      </c>
    </row>
    <row r="568" spans="1:6" x14ac:dyDescent="0.25">
      <c r="A568" s="2" t="s">
        <v>573</v>
      </c>
      <c r="B568" s="2" t="s">
        <v>578</v>
      </c>
      <c r="C568" s="5">
        <f>VLOOKUP(B568,[1]SEL!$C:$J,8,FALSE)</f>
        <v>2.2999999999999998</v>
      </c>
      <c r="D568" s="5">
        <f>VLOOKUP(B568,[2]SUCRES!$C:$J,8,FALSE)</f>
        <v>7.4</v>
      </c>
      <c r="E568" s="5">
        <f>VLOOKUP(B568,[3]AGS!$C:$J,8,FALSE)</f>
        <v>4.0999999999999996</v>
      </c>
      <c r="F568" s="5">
        <f>VLOOKUP(B568,[4]FIBRES!$C:$J,8,FALSE)</f>
        <v>0.6</v>
      </c>
    </row>
    <row r="569" spans="1:6" x14ac:dyDescent="0.25">
      <c r="A569" s="2" t="s">
        <v>573</v>
      </c>
      <c r="B569" s="2" t="s">
        <v>579</v>
      </c>
      <c r="C569" s="5">
        <f>VLOOKUP(B569,[1]SEL!$C:$J,8,FALSE)</f>
        <v>2.35</v>
      </c>
      <c r="D569" s="5">
        <f>VLOOKUP(B569,[2]SUCRES!$C:$J,8,FALSE)</f>
        <v>4.8</v>
      </c>
      <c r="E569" s="5">
        <f>VLOOKUP(B569,[3]AGS!$C:$J,8,FALSE)</f>
        <v>1.4</v>
      </c>
      <c r="F569" s="5">
        <f>VLOOKUP(B569,[4]FIBRES!$C:$J,8,FALSE)</f>
        <v>0.3</v>
      </c>
    </row>
    <row r="570" spans="1:6" x14ac:dyDescent="0.25">
      <c r="A570" s="2" t="s">
        <v>573</v>
      </c>
      <c r="B570" s="2" t="s">
        <v>580</v>
      </c>
      <c r="C570" s="5">
        <f>VLOOKUP(B570,[1]SEL!$C:$J,8,FALSE)</f>
        <v>2.2999999999999998</v>
      </c>
      <c r="D570" s="5">
        <f>VLOOKUP(B570,[2]SUCRES!$C:$J,8,FALSE)</f>
        <v>9.3000000000000007</v>
      </c>
      <c r="E570" s="5">
        <f>VLOOKUP(B570,[3]AGS!$C:$J,8,FALSE)</f>
        <v>6.1</v>
      </c>
      <c r="F570" s="5">
        <f>VLOOKUP(B570,[4]FIBRES!$C:$J,8,FALSE)</f>
        <v>0.4</v>
      </c>
    </row>
    <row r="571" spans="1:6" x14ac:dyDescent="0.25">
      <c r="A571" s="2" t="s">
        <v>573</v>
      </c>
      <c r="B571" s="2" t="s">
        <v>581</v>
      </c>
      <c r="C571" s="5">
        <f>VLOOKUP(B571,[1]SEL!$C:$J,8,FALSE)</f>
        <v>2.3199999999999998</v>
      </c>
      <c r="D571" s="5">
        <f>VLOOKUP(B571,[2]SUCRES!$C:$J,8,FALSE)</f>
        <v>29.6</v>
      </c>
      <c r="E571" s="5">
        <f>VLOOKUP(B571,[3]AGS!$C:$J,8,FALSE)</f>
        <v>0.1</v>
      </c>
      <c r="F571" s="5">
        <f>VLOOKUP(B571,[4]FIBRES!$C:$J,8,FALSE)</f>
        <v>1.2</v>
      </c>
    </row>
    <row r="572" spans="1:6" x14ac:dyDescent="0.25">
      <c r="A572" s="2" t="s">
        <v>573</v>
      </c>
      <c r="B572" s="2" t="s">
        <v>582</v>
      </c>
      <c r="C572" s="5">
        <f>VLOOKUP(B572,[1]SEL!$C:$J,8,FALSE)</f>
        <v>2.5</v>
      </c>
      <c r="D572" s="5">
        <f>VLOOKUP(B572,[2]SUCRES!$C:$J,8,FALSE)</f>
        <v>4.2</v>
      </c>
      <c r="E572" s="5">
        <f>VLOOKUP(B572,[3]AGS!$C:$J,8,FALSE)</f>
        <v>5.7</v>
      </c>
      <c r="F572" s="5">
        <f>VLOOKUP(B572,[4]FIBRES!$C:$J,8,FALSE)</f>
        <v>0.5</v>
      </c>
    </row>
    <row r="573" spans="1:6" x14ac:dyDescent="0.25">
      <c r="A573" s="2" t="s">
        <v>573</v>
      </c>
      <c r="B573" s="2" t="s">
        <v>583</v>
      </c>
      <c r="C573" s="5">
        <f>VLOOKUP(B573,[1]SEL!$C:$J,8,FALSE)</f>
        <v>2.0299999999999998</v>
      </c>
      <c r="D573" s="5">
        <f>VLOOKUP(B573,[2]SUCRES!$C:$J,8,FALSE)</f>
        <v>5</v>
      </c>
      <c r="E573" s="5">
        <f>VLOOKUP(B573,[3]AGS!$C:$J,8,FALSE)</f>
        <v>3.9</v>
      </c>
      <c r="F573" s="5">
        <f>VLOOKUP(B573,[4]FIBRES!$C:$J,8,FALSE)</f>
        <v>0.3</v>
      </c>
    </row>
    <row r="574" spans="1:6" x14ac:dyDescent="0.25">
      <c r="A574" s="2" t="s">
        <v>584</v>
      </c>
      <c r="B574" s="2" t="s">
        <v>585</v>
      </c>
      <c r="C574" s="5">
        <f>VLOOKUP(B574,[1]SEL!$C:$J,8,FALSE)</f>
        <v>0.03</v>
      </c>
      <c r="D574" s="5">
        <f>VLOOKUP(B574,[2]SUCRES!$C:$J,8,FALSE)</f>
        <v>36.799999999999997</v>
      </c>
      <c r="E574" s="5">
        <f>VLOOKUP(B574,[3]AGS!$C:$J,8,FALSE)</f>
        <v>0.2</v>
      </c>
      <c r="F574" s="5">
        <f>VLOOKUP(B574,[4]FIBRES!$C:$J,8,FALSE)</f>
        <v>0.3</v>
      </c>
    </row>
    <row r="575" spans="1:6" x14ac:dyDescent="0.25">
      <c r="A575" s="2" t="s">
        <v>584</v>
      </c>
      <c r="B575" s="2" t="s">
        <v>586</v>
      </c>
      <c r="C575" s="5">
        <f>VLOOKUP(B575,[1]SEL!$C:$J,8,FALSE)</f>
        <v>0.15</v>
      </c>
      <c r="D575" s="5">
        <f>VLOOKUP(B575,[2]SUCRES!$C:$J,8,FALSE)</f>
        <v>0.8</v>
      </c>
      <c r="E575" s="5">
        <f>VLOOKUP(B575,[3]AGS!$C:$J,8,FALSE)</f>
        <v>1E-4</v>
      </c>
      <c r="F575" s="5">
        <f>VLOOKUP(B575,[4]FIBRES!$C:$J,8,FALSE)</f>
        <v>0.9</v>
      </c>
    </row>
    <row r="576" spans="1:6" x14ac:dyDescent="0.25">
      <c r="A576" s="2" t="s">
        <v>584</v>
      </c>
      <c r="B576" s="2" t="s">
        <v>587</v>
      </c>
      <c r="C576" s="5">
        <f>VLOOKUP(B576,[1]SEL!$C:$J,8,FALSE)</f>
        <v>0.15</v>
      </c>
      <c r="D576" s="5">
        <f>VLOOKUP(B576,[2]SUCRES!$C:$J,8,FALSE)</f>
        <v>76.3</v>
      </c>
      <c r="E576" s="5">
        <f>VLOOKUP(B576,[3]AGS!$C:$J,8,FALSE)</f>
        <v>1E-4</v>
      </c>
      <c r="F576" s="5">
        <f>VLOOKUP(B576,[4]FIBRES!$C:$J,8,FALSE)</f>
        <v>0.3</v>
      </c>
    </row>
    <row r="577" spans="1:6" x14ac:dyDescent="0.25">
      <c r="A577" s="2" t="s">
        <v>588</v>
      </c>
      <c r="B577" s="2" t="s">
        <v>589</v>
      </c>
      <c r="C577" s="5">
        <f>VLOOKUP(B577,[1]SEL!$C:$J,8,FALSE)</f>
        <v>1.2</v>
      </c>
      <c r="D577" s="5">
        <f>VLOOKUP(B577,[2]SUCRES!$C:$J,8,FALSE)</f>
        <v>5.2</v>
      </c>
      <c r="E577" s="5">
        <f>VLOOKUP(B577,[3]AGS!$C:$J,8,FALSE)</f>
        <v>9.3000000000000007</v>
      </c>
      <c r="F577" s="5">
        <f>VLOOKUP(B577,[4]FIBRES!$C:$J,8,FALSE)</f>
        <v>1.5</v>
      </c>
    </row>
    <row r="578" spans="1:6" x14ac:dyDescent="0.25">
      <c r="A578" s="2" t="s">
        <v>588</v>
      </c>
      <c r="B578" s="2" t="s">
        <v>590</v>
      </c>
      <c r="C578" s="5">
        <f>VLOOKUP(B578,[1]SEL!$C:$J,8,FALSE)</f>
        <v>1.1499999999999999</v>
      </c>
      <c r="D578" s="5">
        <f>VLOOKUP(B578,[2]SUCRES!$C:$J,8,FALSE)</f>
        <v>8.3000000000000007</v>
      </c>
      <c r="E578" s="5">
        <f>VLOOKUP(B578,[3]AGS!$C:$J,8,FALSE)</f>
        <v>10</v>
      </c>
      <c r="F578" s="5">
        <f>VLOOKUP(B578,[4]FIBRES!$C:$J,8,FALSE)</f>
        <v>2</v>
      </c>
    </row>
    <row r="579" spans="1:6" x14ac:dyDescent="0.25">
      <c r="A579" s="2" t="s">
        <v>588</v>
      </c>
      <c r="B579" s="2" t="s">
        <v>591</v>
      </c>
      <c r="C579" s="5">
        <f>VLOOKUP(B579,[1]SEL!$C:$J,8,FALSE)</f>
        <v>1.3</v>
      </c>
      <c r="D579" s="5">
        <f>VLOOKUP(B579,[2]SUCRES!$C:$J,8,FALSE)</f>
        <v>21</v>
      </c>
      <c r="E579" s="5">
        <f>VLOOKUP(B579,[3]AGS!$C:$J,8,FALSE)</f>
        <v>11</v>
      </c>
      <c r="F579" s="5">
        <f>VLOOKUP(B579,[4]FIBRES!$C:$J,8,FALSE)</f>
        <v>1.2</v>
      </c>
    </row>
    <row r="580" spans="1:6" x14ac:dyDescent="0.25">
      <c r="A580" s="2" t="s">
        <v>588</v>
      </c>
      <c r="B580" s="2" t="s">
        <v>592</v>
      </c>
      <c r="C580" s="5">
        <f>VLOOKUP(B580,[1]SEL!$C:$J,8,FALSE)</f>
        <v>1.3</v>
      </c>
      <c r="D580" s="5">
        <f>VLOOKUP(B580,[2]SUCRES!$C:$J,8,FALSE)</f>
        <v>7.3</v>
      </c>
      <c r="E580" s="5">
        <f>VLOOKUP(B580,[3]AGS!$C:$J,8,FALSE)</f>
        <v>7.4</v>
      </c>
      <c r="F580" s="5">
        <f>VLOOKUP(B580,[4]FIBRES!$C:$J,8,FALSE)</f>
        <v>2.1</v>
      </c>
    </row>
    <row r="581" spans="1:6" x14ac:dyDescent="0.25">
      <c r="A581" s="2" t="s">
        <v>588</v>
      </c>
      <c r="B581" s="2" t="s">
        <v>593</v>
      </c>
      <c r="C581" s="5">
        <f>VLOOKUP(B581,[1]SEL!$C:$J,8,FALSE)</f>
        <v>1.26</v>
      </c>
      <c r="D581" s="5">
        <f>VLOOKUP(B581,[2]SUCRES!$C:$J,8,FALSE)</f>
        <v>4</v>
      </c>
      <c r="E581" s="5">
        <f>VLOOKUP(B581,[3]AGS!$C:$J,8,FALSE)</f>
        <v>8</v>
      </c>
      <c r="F581" s="5">
        <f>VLOOKUP(B581,[4]FIBRES!$C:$J,8,FALSE)</f>
        <v>2</v>
      </c>
    </row>
    <row r="582" spans="1:6" x14ac:dyDescent="0.25">
      <c r="A582" s="2" t="s">
        <v>588</v>
      </c>
      <c r="B582" s="2" t="s">
        <v>594</v>
      </c>
      <c r="C582" s="5">
        <f>VLOOKUP(B582,[1]SEL!$C:$J,8,FALSE)</f>
        <v>1.2</v>
      </c>
      <c r="D582" s="5">
        <f>VLOOKUP(B582,[2]SUCRES!$C:$J,8,FALSE)</f>
        <v>5.6</v>
      </c>
      <c r="E582" s="5">
        <f>VLOOKUP(B582,[3]AGS!$C:$J,8,FALSE)</f>
        <v>4.9000000000000004</v>
      </c>
      <c r="F582" s="5">
        <f>VLOOKUP(B582,[4]FIBRES!$C:$J,8,FALSE)</f>
        <v>1.5</v>
      </c>
    </row>
    <row r="583" spans="1:6" x14ac:dyDescent="0.25">
      <c r="A583" s="2" t="s">
        <v>588</v>
      </c>
      <c r="B583" s="2" t="s">
        <v>595</v>
      </c>
      <c r="C583" s="5">
        <f>VLOOKUP(B583,[1]SEL!$C:$J,8,FALSE)</f>
        <v>1.7</v>
      </c>
      <c r="D583" s="5">
        <f>VLOOKUP(B583,[2]SUCRES!$C:$J,8,FALSE)</f>
        <v>2.8</v>
      </c>
      <c r="E583" s="5">
        <f>VLOOKUP(B583,[3]AGS!$C:$J,8,FALSE)</f>
        <v>5.4</v>
      </c>
      <c r="F583" s="5">
        <f>VLOOKUP(B583,[4]FIBRES!$C:$J,8,FALSE)</f>
        <v>1.1000000000000001</v>
      </c>
    </row>
    <row r="584" spans="1:6" x14ac:dyDescent="0.25">
      <c r="A584" s="2" t="s">
        <v>588</v>
      </c>
      <c r="B584" s="2" t="s">
        <v>596</v>
      </c>
      <c r="C584" s="5">
        <f>VLOOKUP(B584,[1]SEL!$C:$J,8,FALSE)</f>
        <v>1.51</v>
      </c>
      <c r="D584" s="5">
        <f>VLOOKUP(B584,[2]SUCRES!$C:$J,8,FALSE)</f>
        <v>2.5</v>
      </c>
      <c r="E584" s="5">
        <f>VLOOKUP(B584,[3]AGS!$C:$J,8,FALSE)</f>
        <v>6.2</v>
      </c>
      <c r="F584" s="5">
        <f>VLOOKUP(B584,[4]FIBRES!$C:$J,8,FALSE)</f>
        <v>2.2999999999999998</v>
      </c>
    </row>
    <row r="585" spans="1:6" x14ac:dyDescent="0.25">
      <c r="A585" s="2" t="s">
        <v>588</v>
      </c>
      <c r="B585" s="2" t="s">
        <v>597</v>
      </c>
      <c r="C585" s="5">
        <f>VLOOKUP(B585,[1]SEL!$C:$J,8,FALSE)</f>
        <v>1.25</v>
      </c>
      <c r="D585" s="5">
        <f>VLOOKUP(B585,[2]SUCRES!$C:$J,8,FALSE)</f>
        <v>1.3</v>
      </c>
      <c r="E585" s="5">
        <f>VLOOKUP(B585,[3]AGS!$C:$J,8,FALSE)</f>
        <v>13</v>
      </c>
      <c r="F585" s="5">
        <f>VLOOKUP(B585,[4]FIBRES!$C:$J,8,FALSE)</f>
        <v>1.2</v>
      </c>
    </row>
    <row r="586" spans="1:6" x14ac:dyDescent="0.25">
      <c r="A586" s="2" t="s">
        <v>588</v>
      </c>
      <c r="B586" s="2" t="s">
        <v>598</v>
      </c>
      <c r="C586" s="5">
        <f>VLOOKUP(B586,[1]SEL!$C:$J,8,FALSE)</f>
        <v>1.04</v>
      </c>
      <c r="D586" s="5">
        <f>VLOOKUP(B586,[2]SUCRES!$C:$J,8,FALSE)</f>
        <v>5.3</v>
      </c>
      <c r="E586" s="5">
        <f>VLOOKUP(B586,[3]AGS!$C:$J,8,FALSE)</f>
        <v>5.0999999999999996</v>
      </c>
      <c r="F586" s="5">
        <f>VLOOKUP(B586,[4]FIBRES!$C:$J,8,FALSE)</f>
        <v>1</v>
      </c>
    </row>
    <row r="587" spans="1:6" x14ac:dyDescent="0.25">
      <c r="A587" s="2" t="s">
        <v>588</v>
      </c>
      <c r="B587" s="2" t="s">
        <v>599</v>
      </c>
      <c r="C587" s="5">
        <f>VLOOKUP(B587,[1]SEL!$C:$J,8,FALSE)</f>
        <v>0.98</v>
      </c>
      <c r="D587" s="5">
        <f>VLOOKUP(B587,[2]SUCRES!$C:$J,8,FALSE)</f>
        <v>4</v>
      </c>
      <c r="E587" s="5">
        <f>VLOOKUP(B587,[3]AGS!$C:$J,8,FALSE)</f>
        <v>5.8</v>
      </c>
      <c r="F587" s="5">
        <f>VLOOKUP(B587,[4]FIBRES!$C:$J,8,FALSE)</f>
        <v>1</v>
      </c>
    </row>
    <row r="588" spans="1:6" x14ac:dyDescent="0.25">
      <c r="A588" s="2" t="s">
        <v>588</v>
      </c>
      <c r="B588" s="2" t="s">
        <v>600</v>
      </c>
      <c r="C588" s="5">
        <f>VLOOKUP(B588,[1]SEL!$C:$J,8,FALSE)</f>
        <v>1.35</v>
      </c>
      <c r="D588" s="5">
        <f>VLOOKUP(B588,[2]SUCRES!$C:$J,8,FALSE)</f>
        <v>3.6</v>
      </c>
      <c r="E588" s="5">
        <f>VLOOKUP(B588,[3]AGS!$C:$J,8,FALSE)</f>
        <v>8.6</v>
      </c>
      <c r="F588" s="5">
        <f>VLOOKUP(B588,[4]FIBRES!$C:$J,8,FALSE)</f>
        <v>1.5</v>
      </c>
    </row>
    <row r="589" spans="1:6" x14ac:dyDescent="0.25">
      <c r="A589" s="2" t="s">
        <v>588</v>
      </c>
      <c r="B589" s="2" t="s">
        <v>601</v>
      </c>
      <c r="C589" s="5">
        <f>VLOOKUP(B589,[1]SEL!$C:$J,8,FALSE)</f>
        <v>1.35</v>
      </c>
      <c r="D589" s="5">
        <f>VLOOKUP(B589,[2]SUCRES!$C:$J,8,FALSE)</f>
        <v>1.1000000000000001</v>
      </c>
      <c r="E589" s="5">
        <f>VLOOKUP(B589,[3]AGS!$C:$J,8,FALSE)</f>
        <v>21.3</v>
      </c>
      <c r="F589" s="5">
        <f>VLOOKUP(B589,[4]FIBRES!$C:$J,8,FALSE)</f>
        <v>1.7</v>
      </c>
    </row>
    <row r="590" spans="1:6" x14ac:dyDescent="0.25">
      <c r="A590" s="2" t="s">
        <v>588</v>
      </c>
      <c r="B590" s="2" t="s">
        <v>602</v>
      </c>
      <c r="C590" s="5">
        <f>VLOOKUP(B590,[1]SEL!$C:$J,8,FALSE)</f>
        <v>1.1499999999999999</v>
      </c>
      <c r="D590" s="5">
        <f>VLOOKUP(B590,[2]SUCRES!$C:$J,8,FALSE)</f>
        <v>4.4000000000000004</v>
      </c>
      <c r="E590" s="5">
        <f>VLOOKUP(B590,[3]AGS!$C:$J,8,FALSE)</f>
        <v>9.9</v>
      </c>
      <c r="F590" s="5">
        <f>VLOOKUP(B590,[4]FIBRES!$C:$J,8,FALSE)</f>
        <v>0.7</v>
      </c>
    </row>
    <row r="591" spans="1:6" x14ac:dyDescent="0.25">
      <c r="A591" s="2" t="s">
        <v>588</v>
      </c>
      <c r="B591" s="2" t="s">
        <v>603</v>
      </c>
      <c r="C591" s="5">
        <f>VLOOKUP(B591,[1]SEL!$C:$J,8,FALSE)</f>
        <v>1.1000000000000001</v>
      </c>
      <c r="D591" s="5">
        <f>VLOOKUP(B591,[2]SUCRES!$C:$J,8,FALSE)</f>
        <v>3.8</v>
      </c>
      <c r="E591" s="5">
        <f>VLOOKUP(B591,[3]AGS!$C:$J,8,FALSE)</f>
        <v>11</v>
      </c>
      <c r="F591" s="5">
        <f>VLOOKUP(B591,[4]FIBRES!$C:$J,8,FALSE)</f>
        <v>1.1000000000000001</v>
      </c>
    </row>
    <row r="592" spans="1:6" x14ac:dyDescent="0.25">
      <c r="A592" s="2" t="s">
        <v>588</v>
      </c>
      <c r="B592" s="2" t="s">
        <v>604</v>
      </c>
      <c r="C592" s="5">
        <f>VLOOKUP(B592,[1]SEL!$C:$J,8,FALSE)</f>
        <v>1.3</v>
      </c>
      <c r="D592" s="5">
        <f>VLOOKUP(B592,[2]SUCRES!$C:$J,8,FALSE)</f>
        <v>5.3</v>
      </c>
      <c r="E592" s="5">
        <f>VLOOKUP(B592,[3]AGS!$C:$J,8,FALSE)</f>
        <v>10</v>
      </c>
      <c r="F592" s="5">
        <f>VLOOKUP(B592,[4]FIBRES!$C:$J,8,FALSE)</f>
        <v>1.4</v>
      </c>
    </row>
    <row r="593" spans="1:6" x14ac:dyDescent="0.25">
      <c r="A593" s="2" t="s">
        <v>588</v>
      </c>
      <c r="B593" s="2" t="s">
        <v>605</v>
      </c>
      <c r="C593" s="5">
        <f>VLOOKUP(B593,[1]SEL!$C:$J,8,FALSE)</f>
        <v>1.3</v>
      </c>
      <c r="D593" s="5">
        <f>VLOOKUP(B593,[2]SUCRES!$C:$J,8,FALSE)</f>
        <v>4.9000000000000004</v>
      </c>
      <c r="E593" s="5">
        <f>VLOOKUP(B593,[3]AGS!$C:$J,8,FALSE)</f>
        <v>4.2</v>
      </c>
      <c r="F593" s="5">
        <f>VLOOKUP(B593,[4]FIBRES!$C:$J,8,FALSE)</f>
        <v>2.1</v>
      </c>
    </row>
    <row r="594" spans="1:6" x14ac:dyDescent="0.25">
      <c r="A594" s="2" t="s">
        <v>588</v>
      </c>
      <c r="B594" s="2" t="s">
        <v>606</v>
      </c>
      <c r="C594" s="5">
        <f>VLOOKUP(B594,[1]SEL!$C:$J,8,FALSE)</f>
        <v>1.2</v>
      </c>
      <c r="D594" s="5">
        <f>VLOOKUP(B594,[2]SUCRES!$C:$J,8,FALSE)</f>
        <v>5.3</v>
      </c>
      <c r="E594" s="5">
        <f>VLOOKUP(B594,[3]AGS!$C:$J,8,FALSE)</f>
        <v>6.2</v>
      </c>
      <c r="F594" s="5">
        <f>VLOOKUP(B594,[4]FIBRES!$C:$J,8,FALSE)</f>
        <v>1.2</v>
      </c>
    </row>
    <row r="595" spans="1:6" x14ac:dyDescent="0.25">
      <c r="A595" s="2" t="s">
        <v>588</v>
      </c>
      <c r="B595" s="2" t="s">
        <v>607</v>
      </c>
      <c r="C595" s="5">
        <f>VLOOKUP(B595,[1]SEL!$C:$J,8,FALSE)</f>
        <v>1.3</v>
      </c>
      <c r="D595" s="5">
        <f>VLOOKUP(B595,[2]SUCRES!$C:$J,8,FALSE)</f>
        <v>4.5999999999999996</v>
      </c>
      <c r="E595" s="5">
        <f>VLOOKUP(B595,[3]AGS!$C:$J,8,FALSE)</f>
        <v>4.4000000000000004</v>
      </c>
      <c r="F595" s="5">
        <f>VLOOKUP(B595,[4]FIBRES!$C:$J,8,FALSE)</f>
        <v>2.1</v>
      </c>
    </row>
    <row r="596" spans="1:6" x14ac:dyDescent="0.25">
      <c r="A596" s="2" t="s">
        <v>588</v>
      </c>
      <c r="B596" s="2" t="s">
        <v>608</v>
      </c>
      <c r="C596" s="5">
        <f>VLOOKUP(B596,[1]SEL!$C:$J,8,FALSE)</f>
        <v>1.1200000000000001</v>
      </c>
      <c r="D596" s="5">
        <f>VLOOKUP(B596,[2]SUCRES!$C:$J,8,FALSE)</f>
        <v>5.3</v>
      </c>
      <c r="E596" s="5">
        <f>VLOOKUP(B596,[3]AGS!$C:$J,8,FALSE)</f>
        <v>3.2</v>
      </c>
      <c r="F596" s="5">
        <f>VLOOKUP(B596,[4]FIBRES!$C:$J,8,FALSE)</f>
        <v>2.2999999999999998</v>
      </c>
    </row>
    <row r="597" spans="1:6" x14ac:dyDescent="0.25">
      <c r="A597" s="2" t="s">
        <v>588</v>
      </c>
      <c r="B597" s="2" t="s">
        <v>609</v>
      </c>
      <c r="C597" s="5">
        <f>VLOOKUP(B597,[1]SEL!$C:$J,8,FALSE)</f>
        <v>1.2</v>
      </c>
      <c r="D597" s="5">
        <f>VLOOKUP(B597,[2]SUCRES!$C:$J,8,FALSE)</f>
        <v>5.3</v>
      </c>
      <c r="E597" s="5">
        <f>VLOOKUP(B597,[3]AGS!$C:$J,8,FALSE)</f>
        <v>4.7</v>
      </c>
      <c r="F597" s="5">
        <f>VLOOKUP(B597,[4]FIBRES!$C:$J,8,FALSE)</f>
        <v>1.8</v>
      </c>
    </row>
    <row r="598" spans="1:6" x14ac:dyDescent="0.25">
      <c r="A598" s="2" t="s">
        <v>588</v>
      </c>
      <c r="B598" s="2" t="s">
        <v>610</v>
      </c>
      <c r="C598" s="5">
        <f>VLOOKUP(B598,[1]SEL!$C:$J,8,FALSE)</f>
        <v>1.1000000000000001</v>
      </c>
      <c r="D598" s="5">
        <f>VLOOKUP(B598,[2]SUCRES!$C:$J,8,FALSE)</f>
        <v>4.2</v>
      </c>
      <c r="E598" s="5">
        <f>VLOOKUP(B598,[3]AGS!$C:$J,8,FALSE)</f>
        <v>3.8</v>
      </c>
      <c r="F598" s="5">
        <f>VLOOKUP(B598,[4]FIBRES!$C:$J,8,FALSE)</f>
        <v>2.1</v>
      </c>
    </row>
    <row r="599" spans="1:6" x14ac:dyDescent="0.25">
      <c r="A599" s="2" t="s">
        <v>588</v>
      </c>
      <c r="B599" s="2" t="s">
        <v>611</v>
      </c>
      <c r="C599" s="5">
        <f>VLOOKUP(B599,[1]SEL!$C:$J,8,FALSE)</f>
        <v>1.2</v>
      </c>
      <c r="D599" s="5">
        <f>VLOOKUP(B599,[2]SUCRES!$C:$J,8,FALSE)</f>
        <v>4.8</v>
      </c>
      <c r="E599" s="5">
        <f>VLOOKUP(B599,[3]AGS!$C:$J,8,FALSE)</f>
        <v>3.2</v>
      </c>
      <c r="F599" s="5">
        <f>VLOOKUP(B599,[4]FIBRES!$C:$J,8,FALSE)</f>
        <v>2</v>
      </c>
    </row>
    <row r="600" spans="1:6" x14ac:dyDescent="0.25">
      <c r="A600" s="2" t="s">
        <v>588</v>
      </c>
      <c r="B600" s="2" t="s">
        <v>612</v>
      </c>
      <c r="C600" s="5">
        <f>VLOOKUP(B600,[1]SEL!$C:$J,8,FALSE)</f>
        <v>1.1000000000000001</v>
      </c>
      <c r="D600" s="5">
        <f>VLOOKUP(B600,[2]SUCRES!$C:$J,8,FALSE)</f>
        <v>4</v>
      </c>
      <c r="E600" s="5">
        <f>VLOOKUP(B600,[3]AGS!$C:$J,8,FALSE)</f>
        <v>3.7</v>
      </c>
      <c r="F600" s="5">
        <f>VLOOKUP(B600,[4]FIBRES!$C:$J,8,FALSE)</f>
        <v>2</v>
      </c>
    </row>
    <row r="601" spans="1:6" x14ac:dyDescent="0.25">
      <c r="A601" s="2" t="s">
        <v>588</v>
      </c>
      <c r="B601" s="2" t="s">
        <v>613</v>
      </c>
      <c r="C601" s="5">
        <f>VLOOKUP(B601,[1]SEL!$C:$J,8,FALSE)</f>
        <v>1</v>
      </c>
      <c r="D601" s="5">
        <f>VLOOKUP(B601,[2]SUCRES!$C:$J,8,FALSE)</f>
        <v>3.2</v>
      </c>
      <c r="E601" s="5">
        <f>VLOOKUP(B601,[3]AGS!$C:$J,8,FALSE)</f>
        <v>9.1</v>
      </c>
      <c r="F601" s="5">
        <f>VLOOKUP(B601,[4]FIBRES!$C:$J,8,FALSE)</f>
        <v>0.6</v>
      </c>
    </row>
    <row r="602" spans="1:6" x14ac:dyDescent="0.25">
      <c r="A602" s="2" t="s">
        <v>588</v>
      </c>
      <c r="B602" s="2" t="s">
        <v>614</v>
      </c>
      <c r="C602" s="5">
        <f>VLOOKUP(B602,[1]SEL!$C:$J,8,FALSE)</f>
        <v>0.75</v>
      </c>
      <c r="D602" s="5">
        <f>VLOOKUP(B602,[2]SUCRES!$C:$J,8,FALSE)</f>
        <v>4</v>
      </c>
      <c r="E602" s="5">
        <f>VLOOKUP(B602,[3]AGS!$C:$J,8,FALSE)</f>
        <v>1.7</v>
      </c>
      <c r="F602" s="5">
        <f>VLOOKUP(B602,[4]FIBRES!$C:$J,8,FALSE)</f>
        <v>2.1</v>
      </c>
    </row>
    <row r="603" spans="1:6" x14ac:dyDescent="0.25">
      <c r="A603" s="2" t="s">
        <v>588</v>
      </c>
      <c r="B603" s="2" t="s">
        <v>615</v>
      </c>
      <c r="C603" s="5">
        <f>VLOOKUP(B603,[1]SEL!$C:$J,8,FALSE)</f>
        <v>1.3</v>
      </c>
      <c r="D603" s="5">
        <f>VLOOKUP(B603,[2]SUCRES!$C:$J,8,FALSE)</f>
        <v>3.6</v>
      </c>
      <c r="E603" s="5">
        <f>VLOOKUP(B603,[3]AGS!$C:$J,8,FALSE)</f>
        <v>9.6999999999999993</v>
      </c>
      <c r="F603" s="5">
        <f>VLOOKUP(B603,[4]FIBRES!$C:$J,8,FALSE)</f>
        <v>0.6</v>
      </c>
    </row>
    <row r="604" spans="1:6" x14ac:dyDescent="0.25">
      <c r="A604" s="2" t="s">
        <v>588</v>
      </c>
      <c r="B604" s="2" t="s">
        <v>616</v>
      </c>
      <c r="C604" s="5">
        <f>VLOOKUP(B604,[1]SEL!$C:$J,8,FALSE)</f>
        <v>0.91</v>
      </c>
      <c r="D604" s="5">
        <f>VLOOKUP(B604,[2]SUCRES!$C:$J,8,FALSE)</f>
        <v>3.3</v>
      </c>
      <c r="E604" s="5">
        <f>VLOOKUP(B604,[3]AGS!$C:$J,8,FALSE)</f>
        <v>8.5</v>
      </c>
      <c r="F604" s="5">
        <f>VLOOKUP(B604,[4]FIBRES!$C:$J,8,FALSE)</f>
        <v>1.2</v>
      </c>
    </row>
    <row r="605" spans="1:6" x14ac:dyDescent="0.25">
      <c r="A605" s="2" t="s">
        <v>588</v>
      </c>
      <c r="B605" s="2" t="s">
        <v>617</v>
      </c>
      <c r="C605" s="5">
        <f>VLOOKUP(B605,[1]SEL!$C:$J,8,FALSE)</f>
        <v>1.2</v>
      </c>
      <c r="D605" s="5">
        <f>VLOOKUP(B605,[2]SUCRES!$C:$J,8,FALSE)</f>
        <v>4.4000000000000004</v>
      </c>
      <c r="E605" s="5">
        <f>VLOOKUP(B605,[3]AGS!$C:$J,8,FALSE)</f>
        <v>8</v>
      </c>
      <c r="F605" s="5">
        <f>VLOOKUP(B605,[4]FIBRES!$C:$J,8,FALSE)</f>
        <v>1</v>
      </c>
    </row>
    <row r="606" spans="1:6" x14ac:dyDescent="0.25">
      <c r="A606" s="2" t="s">
        <v>588</v>
      </c>
      <c r="B606" s="2" t="s">
        <v>618</v>
      </c>
      <c r="C606" s="5">
        <f>VLOOKUP(B606,[1]SEL!$C:$J,8,FALSE)</f>
        <v>0.91</v>
      </c>
      <c r="D606" s="5">
        <f>VLOOKUP(B606,[2]SUCRES!$C:$J,8,FALSE)</f>
        <v>6.7</v>
      </c>
      <c r="E606" s="5">
        <f>VLOOKUP(B606,[3]AGS!$C:$J,8,FALSE)</f>
        <v>9.1</v>
      </c>
      <c r="F606" s="5">
        <f>VLOOKUP(B606,[4]FIBRES!$C:$J,8,FALSE)</f>
        <v>1.4</v>
      </c>
    </row>
    <row r="607" spans="1:6" x14ac:dyDescent="0.25">
      <c r="A607" s="2" t="s">
        <v>588</v>
      </c>
      <c r="B607" s="2" t="s">
        <v>619</v>
      </c>
      <c r="C607" s="5">
        <f>VLOOKUP(B607,[1]SEL!$C:$J,8,FALSE)</f>
        <v>1.17</v>
      </c>
      <c r="D607" s="5">
        <f>VLOOKUP(B607,[2]SUCRES!$C:$J,8,FALSE)</f>
        <v>3.2</v>
      </c>
      <c r="E607" s="5">
        <f>VLOOKUP(B607,[3]AGS!$C:$J,8,FALSE)</f>
        <v>5.8</v>
      </c>
      <c r="F607" s="5">
        <f>VLOOKUP(B607,[4]FIBRES!$C:$J,8,FALSE)</f>
        <v>2.2999999999999998</v>
      </c>
    </row>
    <row r="608" spans="1:6" x14ac:dyDescent="0.25">
      <c r="A608" s="2" t="s">
        <v>620</v>
      </c>
      <c r="B608" s="2" t="s">
        <v>621</v>
      </c>
      <c r="C608" s="5">
        <f>VLOOKUP(B608,[1]SEL!$C:$J,8,FALSE)</f>
        <v>0.28000000000000003</v>
      </c>
      <c r="D608" s="5">
        <f>VLOOKUP(B608,[2]SUCRES!$C:$J,8,FALSE)</f>
        <v>27</v>
      </c>
      <c r="E608" s="5">
        <f>VLOOKUP(B608,[3]AGS!$C:$J,8,FALSE)</f>
        <v>13</v>
      </c>
      <c r="F608" s="5">
        <f>VLOOKUP(B608,[4]FIBRES!$C:$J,8,FALSE)</f>
        <v>3.1</v>
      </c>
    </row>
    <row r="609" spans="1:6" x14ac:dyDescent="0.25">
      <c r="A609" s="2" t="s">
        <v>620</v>
      </c>
      <c r="B609" s="2" t="s">
        <v>622</v>
      </c>
      <c r="C609" s="5">
        <f>VLOOKUP(B609,[1]SEL!$C:$J,8,FALSE)</f>
        <v>0.13</v>
      </c>
      <c r="D609" s="5">
        <f>VLOOKUP(B609,[2]SUCRES!$C:$J,8,FALSE)</f>
        <v>18</v>
      </c>
      <c r="E609" s="5">
        <f>VLOOKUP(B609,[3]AGS!$C:$J,8,FALSE)</f>
        <v>13</v>
      </c>
      <c r="F609" s="5">
        <f>VLOOKUP(B609,[4]FIBRES!$C:$J,8,FALSE)</f>
        <v>0.3</v>
      </c>
    </row>
    <row r="610" spans="1:6" x14ac:dyDescent="0.25">
      <c r="A610" s="2" t="s">
        <v>620</v>
      </c>
      <c r="B610" s="2" t="s">
        <v>623</v>
      </c>
      <c r="C610" s="5">
        <f>VLOOKUP(B610,[1]SEL!$C:$J,8,FALSE)</f>
        <v>0.68</v>
      </c>
      <c r="D610" s="5">
        <f>VLOOKUP(B610,[2]SUCRES!$C:$J,8,FALSE)</f>
        <v>34</v>
      </c>
      <c r="E610" s="5">
        <f>VLOOKUP(B610,[3]AGS!$C:$J,8,FALSE)</f>
        <v>13.2</v>
      </c>
      <c r="F610" s="5">
        <f>VLOOKUP(B610,[4]FIBRES!$C:$J,8,FALSE)</f>
        <v>0.5</v>
      </c>
    </row>
    <row r="611" spans="1:6" x14ac:dyDescent="0.25">
      <c r="A611" s="2" t="s">
        <v>620</v>
      </c>
      <c r="B611" s="2" t="s">
        <v>624</v>
      </c>
      <c r="C611" s="5">
        <f>VLOOKUP(B611,[1]SEL!$C:$J,8,FALSE)</f>
        <v>0.83</v>
      </c>
      <c r="D611" s="5">
        <f>VLOOKUP(B611,[2]SUCRES!$C:$J,8,FALSE)</f>
        <v>20.7</v>
      </c>
      <c r="E611" s="5">
        <f>VLOOKUP(B611,[3]AGS!$C:$J,8,FALSE)</f>
        <v>11</v>
      </c>
      <c r="F611" s="5">
        <f>VLOOKUP(B611,[4]FIBRES!$C:$J,8,FALSE)</f>
        <v>2</v>
      </c>
    </row>
    <row r="612" spans="1:6" x14ac:dyDescent="0.25">
      <c r="A612" s="2" t="s">
        <v>620</v>
      </c>
      <c r="B612" s="2" t="s">
        <v>625</v>
      </c>
      <c r="C612" s="5">
        <f>VLOOKUP(B612,[1]SEL!$C:$J,8,FALSE)</f>
        <v>0.79</v>
      </c>
      <c r="D612" s="5">
        <f>VLOOKUP(B612,[2]SUCRES!$C:$J,8,FALSE)</f>
        <v>21.4</v>
      </c>
      <c r="E612" s="5">
        <f>VLOOKUP(B612,[3]AGS!$C:$J,8,FALSE)</f>
        <v>8.6999999999999993</v>
      </c>
      <c r="F612" s="5">
        <f>VLOOKUP(B612,[4]FIBRES!$C:$J,8,FALSE)</f>
        <v>1</v>
      </c>
    </row>
    <row r="613" spans="1:6" x14ac:dyDescent="0.25">
      <c r="A613" s="2" t="s">
        <v>620</v>
      </c>
      <c r="B613" s="2" t="s">
        <v>626</v>
      </c>
      <c r="C613" s="5">
        <f>VLOOKUP(B613,[1]SEL!$C:$J,8,FALSE)</f>
        <v>1.1000000000000001</v>
      </c>
      <c r="D613" s="5">
        <f>VLOOKUP(B613,[2]SUCRES!$C:$J,8,FALSE)</f>
        <v>14</v>
      </c>
      <c r="E613" s="5">
        <f>VLOOKUP(B613,[3]AGS!$C:$J,8,FALSE)</f>
        <v>9.3000000000000007</v>
      </c>
      <c r="F613" s="5">
        <f>VLOOKUP(B613,[4]FIBRES!$C:$J,8,FALSE)</f>
        <v>1.6</v>
      </c>
    </row>
    <row r="614" spans="1:6" x14ac:dyDescent="0.25">
      <c r="A614" s="2" t="s">
        <v>620</v>
      </c>
      <c r="B614" s="2" t="s">
        <v>627</v>
      </c>
      <c r="C614" s="5">
        <f>VLOOKUP(B614,[1]SEL!$C:$J,8,FALSE)</f>
        <v>0.5</v>
      </c>
      <c r="D614" s="5">
        <f>VLOOKUP(B614,[2]SUCRES!$C:$J,8,FALSE)</f>
        <v>23.5</v>
      </c>
      <c r="E614" s="5">
        <f>VLOOKUP(B614,[3]AGS!$C:$J,8,FALSE)</f>
        <v>13</v>
      </c>
      <c r="F614" s="5">
        <f>VLOOKUP(B614,[4]FIBRES!$C:$J,8,FALSE)</f>
        <v>0.5</v>
      </c>
    </row>
    <row r="615" spans="1:6" x14ac:dyDescent="0.25">
      <c r="A615" s="2" t="s">
        <v>620</v>
      </c>
      <c r="B615" s="2" t="s">
        <v>628</v>
      </c>
      <c r="C615" s="5">
        <f>VLOOKUP(B615,[1]SEL!$C:$J,8,FALSE)</f>
        <v>1</v>
      </c>
      <c r="D615" s="5">
        <f>VLOOKUP(B615,[2]SUCRES!$C:$J,8,FALSE)</f>
        <v>18</v>
      </c>
      <c r="E615" s="5">
        <f>VLOOKUP(B615,[3]AGS!$C:$J,8,FALSE)</f>
        <v>6.8</v>
      </c>
      <c r="F615" s="5">
        <f>VLOOKUP(B615,[4]FIBRES!$C:$J,8,FALSE)</f>
        <v>1.4</v>
      </c>
    </row>
    <row r="616" spans="1:6" x14ac:dyDescent="0.25">
      <c r="A616" s="2" t="s">
        <v>620</v>
      </c>
      <c r="B616" s="2" t="s">
        <v>629</v>
      </c>
      <c r="C616" s="5">
        <f>VLOOKUP(B616,[1]SEL!$C:$J,8,FALSE)</f>
        <v>0.92</v>
      </c>
      <c r="D616" s="5">
        <f>VLOOKUP(B616,[2]SUCRES!$C:$J,8,FALSE)</f>
        <v>6.3</v>
      </c>
      <c r="E616" s="5">
        <f>VLOOKUP(B616,[3]AGS!$C:$J,8,FALSE)</f>
        <v>13.5</v>
      </c>
      <c r="F616" s="5">
        <f>VLOOKUP(B616,[4]FIBRES!$C:$J,8,FALSE)</f>
        <v>1.5</v>
      </c>
    </row>
    <row r="617" spans="1:6" x14ac:dyDescent="0.25">
      <c r="A617" s="2" t="s">
        <v>620</v>
      </c>
      <c r="B617" s="2" t="s">
        <v>630</v>
      </c>
      <c r="C617" s="5">
        <f>VLOOKUP(B617,[1]SEL!$C:$J,8,FALSE)</f>
        <v>0.25</v>
      </c>
      <c r="D617" s="5">
        <f>VLOOKUP(B617,[2]SUCRES!$C:$J,8,FALSE)</f>
        <v>31.4</v>
      </c>
      <c r="E617" s="5">
        <f>VLOOKUP(B617,[3]AGS!$C:$J,8,FALSE)</f>
        <v>14</v>
      </c>
      <c r="F617" s="5">
        <f>VLOOKUP(B617,[4]FIBRES!$C:$J,8,FALSE)</f>
        <v>2</v>
      </c>
    </row>
    <row r="618" spans="1:6" x14ac:dyDescent="0.25">
      <c r="A618" s="2" t="s">
        <v>620</v>
      </c>
      <c r="B618" s="2" t="s">
        <v>631</v>
      </c>
      <c r="C618" s="5">
        <f>VLOOKUP(B618,[1]SEL!$C:$J,8,FALSE)</f>
        <v>0.19</v>
      </c>
      <c r="D618" s="5">
        <f>VLOOKUP(B618,[2]SUCRES!$C:$J,8,FALSE)</f>
        <v>25.5</v>
      </c>
      <c r="E618" s="5">
        <f>VLOOKUP(B618,[3]AGS!$C:$J,8,FALSE)</f>
        <v>10.199999999999999</v>
      </c>
      <c r="F618" s="5">
        <f>VLOOKUP(B618,[4]FIBRES!$C:$J,8,FALSE)</f>
        <v>0.8</v>
      </c>
    </row>
    <row r="619" spans="1:6" x14ac:dyDescent="0.25">
      <c r="A619" s="2" t="s">
        <v>620</v>
      </c>
      <c r="B619" s="2" t="s">
        <v>632</v>
      </c>
      <c r="C619" s="5">
        <f>VLOOKUP(B619,[1]SEL!$C:$J,8,FALSE)</f>
        <v>0.45</v>
      </c>
      <c r="D619" s="5">
        <f>VLOOKUP(B619,[2]SUCRES!$C:$J,8,FALSE)</f>
        <v>22.3</v>
      </c>
      <c r="E619" s="5">
        <f>VLOOKUP(B619,[3]AGS!$C:$J,8,FALSE)</f>
        <v>9.6</v>
      </c>
      <c r="F619" s="5">
        <f>VLOOKUP(B619,[4]FIBRES!$C:$J,8,FALSE)</f>
        <v>0.9</v>
      </c>
    </row>
    <row r="620" spans="1:6" x14ac:dyDescent="0.25">
      <c r="A620" s="2" t="s">
        <v>620</v>
      </c>
      <c r="B620" s="2" t="s">
        <v>633</v>
      </c>
      <c r="C620" s="5">
        <f>VLOOKUP(B620,[1]SEL!$C:$J,8,FALSE)</f>
        <v>0.64</v>
      </c>
      <c r="D620" s="5">
        <f>VLOOKUP(B620,[2]SUCRES!$C:$J,8,FALSE)</f>
        <v>11</v>
      </c>
      <c r="E620" s="5">
        <f>VLOOKUP(B620,[3]AGS!$C:$J,8,FALSE)</f>
        <v>14</v>
      </c>
      <c r="F620" s="5">
        <f>VLOOKUP(B620,[4]FIBRES!$C:$J,8,FALSE)</f>
        <v>1.5</v>
      </c>
    </row>
    <row r="621" spans="1:6" x14ac:dyDescent="0.25">
      <c r="A621" s="2" t="s">
        <v>620</v>
      </c>
      <c r="B621" s="2" t="s">
        <v>634</v>
      </c>
      <c r="C621" s="5">
        <f>VLOOKUP(B621,[1]SEL!$C:$J,8,FALSE)</f>
        <v>0.47</v>
      </c>
      <c r="D621" s="5">
        <f>VLOOKUP(B621,[2]SUCRES!$C:$J,8,FALSE)</f>
        <v>28.4</v>
      </c>
      <c r="E621" s="5">
        <f>VLOOKUP(B621,[3]AGS!$C:$J,8,FALSE)</f>
        <v>18</v>
      </c>
      <c r="F621" s="5">
        <f>VLOOKUP(B621,[4]FIBRES!$C:$J,8,FALSE)</f>
        <v>1.7</v>
      </c>
    </row>
    <row r="622" spans="1:6" x14ac:dyDescent="0.25">
      <c r="A622" s="2" t="s">
        <v>620</v>
      </c>
      <c r="B622" s="2" t="s">
        <v>635</v>
      </c>
      <c r="C622" s="5">
        <f>VLOOKUP(B622,[1]SEL!$C:$J,8,FALSE)</f>
        <v>0.78</v>
      </c>
      <c r="D622" s="5">
        <f>VLOOKUP(B622,[2]SUCRES!$C:$J,8,FALSE)</f>
        <v>32.299999999999997</v>
      </c>
      <c r="E622" s="5">
        <f>VLOOKUP(B622,[3]AGS!$C:$J,8,FALSE)</f>
        <v>17</v>
      </c>
      <c r="F622" s="5">
        <f>VLOOKUP(B622,[4]FIBRES!$C:$J,8,FALSE)</f>
        <v>2.7</v>
      </c>
    </row>
    <row r="623" spans="1:6" x14ac:dyDescent="0.25">
      <c r="A623" s="2" t="s">
        <v>620</v>
      </c>
      <c r="B623" s="2" t="s">
        <v>636</v>
      </c>
      <c r="C623" s="5">
        <f>VLOOKUP(B623,[1]SEL!$C:$J,8,FALSE)</f>
        <v>0.28000000000000003</v>
      </c>
      <c r="D623" s="5">
        <f>VLOOKUP(B623,[2]SUCRES!$C:$J,8,FALSE)</f>
        <v>50</v>
      </c>
      <c r="E623" s="5">
        <f>VLOOKUP(B623,[3]AGS!$C:$J,8,FALSE)</f>
        <v>7.1</v>
      </c>
      <c r="F623" s="5">
        <f>VLOOKUP(B623,[4]FIBRES!$C:$J,8,FALSE)</f>
        <v>3.7</v>
      </c>
    </row>
    <row r="624" spans="1:6" x14ac:dyDescent="0.25">
      <c r="A624" s="2" t="s">
        <v>620</v>
      </c>
      <c r="B624" s="2" t="s">
        <v>637</v>
      </c>
      <c r="C624" s="5">
        <f>VLOOKUP(B624,[1]SEL!$C:$J,8,FALSE)</f>
        <v>0.87</v>
      </c>
      <c r="D624" s="5">
        <f>VLOOKUP(B624,[2]SUCRES!$C:$J,8,FALSE)</f>
        <v>11.7</v>
      </c>
      <c r="E624" s="5">
        <f>VLOOKUP(B624,[3]AGS!$C:$J,8,FALSE)</f>
        <v>13.3</v>
      </c>
      <c r="F624" s="5">
        <f>VLOOKUP(B624,[4]FIBRES!$C:$J,8,FALSE)</f>
        <v>2.2999999999999998</v>
      </c>
    </row>
    <row r="625" spans="1:6" x14ac:dyDescent="0.25">
      <c r="A625" s="2" t="s">
        <v>620</v>
      </c>
      <c r="B625" s="2" t="s">
        <v>638</v>
      </c>
      <c r="C625" s="5">
        <f>VLOOKUP(B625,[1]SEL!$C:$J,8,FALSE)</f>
        <v>0.86</v>
      </c>
      <c r="D625" s="5">
        <f>VLOOKUP(B625,[2]SUCRES!$C:$J,8,FALSE)</f>
        <v>16.5</v>
      </c>
      <c r="E625" s="5">
        <f>VLOOKUP(B625,[3]AGS!$C:$J,8,FALSE)</f>
        <v>12.4</v>
      </c>
      <c r="F625" s="5">
        <f>VLOOKUP(B625,[4]FIBRES!$C:$J,8,FALSE)</f>
        <v>1.9</v>
      </c>
    </row>
    <row r="626" spans="1:6" x14ac:dyDescent="0.25">
      <c r="A626" s="2" t="s">
        <v>620</v>
      </c>
      <c r="B626" s="2" t="s">
        <v>639</v>
      </c>
      <c r="C626" s="5">
        <f>VLOOKUP(B626,[1]SEL!$C:$J,8,FALSE)</f>
        <v>0.44</v>
      </c>
      <c r="D626" s="5">
        <f>VLOOKUP(B626,[2]SUCRES!$C:$J,8,FALSE)</f>
        <v>23</v>
      </c>
      <c r="E626" s="5">
        <f>VLOOKUP(B626,[3]AGS!$C:$J,8,FALSE)</f>
        <v>14</v>
      </c>
      <c r="F626" s="5">
        <f>VLOOKUP(B626,[4]FIBRES!$C:$J,8,FALSE)</f>
        <v>0.5</v>
      </c>
    </row>
    <row r="627" spans="1:6" x14ac:dyDescent="0.25">
      <c r="A627" s="2" t="s">
        <v>620</v>
      </c>
      <c r="B627" s="2" t="s">
        <v>640</v>
      </c>
      <c r="C627" s="5">
        <f>VLOOKUP(B627,[1]SEL!$C:$J,8,FALSE)</f>
        <v>0.65</v>
      </c>
      <c r="D627" s="5">
        <f>VLOOKUP(B627,[2]SUCRES!$C:$J,8,FALSE)</f>
        <v>20</v>
      </c>
      <c r="E627" s="5">
        <f>VLOOKUP(B627,[3]AGS!$C:$J,8,FALSE)</f>
        <v>5.7</v>
      </c>
      <c r="F627" s="5">
        <f>VLOOKUP(B627,[4]FIBRES!$C:$J,8,FALSE)</f>
        <v>0.2</v>
      </c>
    </row>
    <row r="628" spans="1:6" x14ac:dyDescent="0.25">
      <c r="A628" s="2" t="s">
        <v>620</v>
      </c>
      <c r="B628" s="2" t="s">
        <v>641</v>
      </c>
      <c r="C628" s="5">
        <f>VLOOKUP(B628,[1]SEL!$C:$J,8,FALSE)</f>
        <v>0.36</v>
      </c>
      <c r="D628" s="5">
        <f>VLOOKUP(B628,[2]SUCRES!$C:$J,8,FALSE)</f>
        <v>21</v>
      </c>
      <c r="E628" s="5">
        <f>VLOOKUP(B628,[3]AGS!$C:$J,8,FALSE)</f>
        <v>7.8</v>
      </c>
      <c r="F628" s="5">
        <f>VLOOKUP(B628,[4]FIBRES!$C:$J,8,FALSE)</f>
        <v>2.5</v>
      </c>
    </row>
    <row r="629" spans="1:6" x14ac:dyDescent="0.25">
      <c r="A629" s="2" t="s">
        <v>620</v>
      </c>
      <c r="B629" s="2" t="s">
        <v>642</v>
      </c>
      <c r="C629" s="5">
        <f>VLOOKUP(B629,[1]SEL!$C:$J,8,FALSE)</f>
        <v>0.28999999999999998</v>
      </c>
      <c r="D629" s="5">
        <f>VLOOKUP(B629,[2]SUCRES!$C:$J,8,FALSE)</f>
        <v>33</v>
      </c>
      <c r="E629" s="5">
        <f>VLOOKUP(B629,[3]AGS!$C:$J,8,FALSE)</f>
        <v>11</v>
      </c>
      <c r="F629" s="5">
        <f>VLOOKUP(B629,[4]FIBRES!$C:$J,8,FALSE)</f>
        <v>0.9</v>
      </c>
    </row>
    <row r="630" spans="1:6" x14ac:dyDescent="0.25">
      <c r="A630" s="2" t="s">
        <v>620</v>
      </c>
      <c r="B630" s="2" t="s">
        <v>643</v>
      </c>
      <c r="C630" s="5">
        <f>VLOOKUP(B630,[1]SEL!$C:$J,8,FALSE)</f>
        <v>0.26</v>
      </c>
      <c r="D630" s="5">
        <f>VLOOKUP(B630,[2]SUCRES!$C:$J,8,FALSE)</f>
        <v>21.9</v>
      </c>
      <c r="E630" s="5">
        <f>VLOOKUP(B630,[3]AGS!$C:$J,8,FALSE)</f>
        <v>6.3</v>
      </c>
      <c r="F630" s="5">
        <f>VLOOKUP(B630,[4]FIBRES!$C:$J,8,FALSE)</f>
        <v>2.2000000000000002</v>
      </c>
    </row>
    <row r="631" spans="1:6" x14ac:dyDescent="0.25">
      <c r="A631" s="2" t="s">
        <v>620</v>
      </c>
      <c r="B631" s="2" t="s">
        <v>644</v>
      </c>
      <c r="C631" s="5">
        <f>VLOOKUP(B631,[1]SEL!$C:$J,8,FALSE)</f>
        <v>0.53</v>
      </c>
      <c r="D631" s="5">
        <f>VLOOKUP(B631,[2]SUCRES!$C:$J,8,FALSE)</f>
        <v>21.2</v>
      </c>
      <c r="E631" s="5">
        <f>VLOOKUP(B631,[3]AGS!$C:$J,8,FALSE)</f>
        <v>7</v>
      </c>
      <c r="F631" s="5">
        <f>VLOOKUP(B631,[4]FIBRES!$C:$J,8,FALSE)</f>
        <v>1.6</v>
      </c>
    </row>
    <row r="632" spans="1:6" x14ac:dyDescent="0.25">
      <c r="A632" s="2" t="s">
        <v>620</v>
      </c>
      <c r="B632" s="2" t="s">
        <v>645</v>
      </c>
      <c r="C632" s="5">
        <f>VLOOKUP(B632,[1]SEL!$C:$J,8,FALSE)</f>
        <v>0.46</v>
      </c>
      <c r="D632" s="5">
        <f>VLOOKUP(B632,[2]SUCRES!$C:$J,8,FALSE)</f>
        <v>27.6</v>
      </c>
      <c r="E632" s="5">
        <f>VLOOKUP(B632,[3]AGS!$C:$J,8,FALSE)</f>
        <v>15</v>
      </c>
      <c r="F632" s="5">
        <f>VLOOKUP(B632,[4]FIBRES!$C:$J,8,FALSE)</f>
        <v>2.2000000000000002</v>
      </c>
    </row>
    <row r="633" spans="1:6" x14ac:dyDescent="0.25">
      <c r="A633" s="2" t="s">
        <v>620</v>
      </c>
      <c r="B633" s="2" t="s">
        <v>646</v>
      </c>
      <c r="C633" s="5">
        <f>VLOOKUP(B633,[1]SEL!$C:$J,8,FALSE)</f>
        <v>0.12</v>
      </c>
      <c r="D633" s="5">
        <f>VLOOKUP(B633,[2]SUCRES!$C:$J,8,FALSE)</f>
        <v>22</v>
      </c>
      <c r="E633" s="5">
        <f>VLOOKUP(B633,[3]AGS!$C:$J,8,FALSE)</f>
        <v>9.6999999999999993</v>
      </c>
      <c r="F633" s="5">
        <f>VLOOKUP(B633,[4]FIBRES!$C:$J,8,FALSE)</f>
        <v>0.9</v>
      </c>
    </row>
    <row r="634" spans="1:6" x14ac:dyDescent="0.25">
      <c r="A634" s="3"/>
      <c r="B634"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Description</vt:lpstr>
      <vt:lpstr>Seuils</vt:lpstr>
      <vt:lpstr>Seuils!Extraire</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DGS/EA/EA3</dc:creator>
  <cp:lastModifiedBy>DGS/EA/EA3</cp:lastModifiedBy>
  <dcterms:created xsi:type="dcterms:W3CDTF">2025-09-19T13:01:54Z</dcterms:created>
  <dcterms:modified xsi:type="dcterms:W3CDTF">2025-09-23T16:49:31Z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2025-09-19T13:08:22Z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71094ff8-6273-446b-93aa-41a3d5f852b2</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